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westby\Desktop\2021 MD Monitoring\2021 monitoring report\"/>
    </mc:Choice>
  </mc:AlternateContent>
  <xr:revisionPtr revIDLastSave="0" documentId="13_ncr:1_{F6B93586-0AF5-46DA-8D63-5FE188E6D7D2}" xr6:coauthVersionLast="36" xr6:coauthVersionMax="36" xr10:uidLastSave="{00000000-0000-0000-0000-000000000000}"/>
  <bookViews>
    <workbookView xWindow="0" yWindow="0" windowWidth="17650" windowHeight="7110" xr2:uid="{00000000-000D-0000-FFFF-FFFF00000000}"/>
  </bookViews>
  <sheets>
    <sheet name="DS Histogram" sheetId="5" r:id="rId1"/>
    <sheet name="PT Histogram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5" l="1"/>
  <c r="H2" i="5"/>
  <c r="G3" i="5"/>
  <c r="H3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G51" i="5"/>
  <c r="H51" i="5"/>
  <c r="G52" i="5"/>
  <c r="H52" i="5"/>
  <c r="G53" i="5"/>
  <c r="H53" i="5"/>
  <c r="G54" i="5"/>
  <c r="H54" i="5"/>
  <c r="G55" i="5"/>
  <c r="H55" i="5"/>
  <c r="G56" i="5"/>
  <c r="H56" i="5"/>
  <c r="G57" i="5"/>
  <c r="H57" i="5"/>
  <c r="G58" i="5"/>
  <c r="H58" i="5"/>
  <c r="G59" i="5"/>
  <c r="H59" i="5"/>
  <c r="G60" i="5"/>
  <c r="H60" i="5"/>
  <c r="G61" i="5"/>
  <c r="H61" i="5"/>
  <c r="G62" i="5"/>
  <c r="H62" i="5"/>
  <c r="G63" i="5"/>
  <c r="H63" i="5"/>
  <c r="G64" i="5"/>
  <c r="H64" i="5"/>
  <c r="G65" i="5"/>
  <c r="H65" i="5"/>
  <c r="G66" i="5"/>
  <c r="H66" i="5"/>
  <c r="G67" i="5"/>
  <c r="H67" i="5"/>
  <c r="G68" i="5"/>
  <c r="H68" i="5"/>
  <c r="G69" i="5"/>
  <c r="H69" i="5"/>
  <c r="G70" i="5"/>
  <c r="H70" i="5"/>
  <c r="G71" i="5"/>
  <c r="H71" i="5"/>
  <c r="G72" i="5"/>
  <c r="H72" i="5"/>
  <c r="G73" i="5"/>
  <c r="H73" i="5"/>
  <c r="G74" i="5"/>
  <c r="H74" i="5"/>
  <c r="G75" i="5"/>
  <c r="H75" i="5"/>
  <c r="G76" i="5"/>
  <c r="H76" i="5"/>
  <c r="G77" i="5"/>
  <c r="H77" i="5"/>
  <c r="G78" i="5"/>
  <c r="H78" i="5"/>
  <c r="G79" i="5"/>
  <c r="H79" i="5"/>
  <c r="G80" i="5"/>
  <c r="H80" i="5"/>
  <c r="G81" i="5"/>
  <c r="H81" i="5"/>
  <c r="G82" i="5"/>
  <c r="H82" i="5"/>
  <c r="G83" i="5"/>
  <c r="H83" i="5"/>
  <c r="G84" i="5"/>
  <c r="H84" i="5"/>
  <c r="G85" i="5"/>
  <c r="H85" i="5"/>
  <c r="G86" i="5"/>
  <c r="H86" i="5"/>
  <c r="G87" i="5"/>
  <c r="H87" i="5"/>
  <c r="G88" i="5"/>
  <c r="H88" i="5"/>
  <c r="G89" i="5"/>
  <c r="H89" i="5"/>
  <c r="G90" i="5"/>
  <c r="H90" i="5"/>
  <c r="G91" i="5"/>
  <c r="H91" i="5"/>
  <c r="G92" i="5"/>
  <c r="H92" i="5"/>
  <c r="G93" i="5"/>
  <c r="H93" i="5"/>
  <c r="G94" i="5"/>
  <c r="H94" i="5"/>
  <c r="G95" i="5"/>
  <c r="H95" i="5"/>
  <c r="G96" i="5"/>
  <c r="H96" i="5"/>
  <c r="G97" i="5"/>
  <c r="H97" i="5"/>
  <c r="G98" i="5"/>
  <c r="H98" i="5"/>
  <c r="G99" i="5"/>
  <c r="H99" i="5"/>
  <c r="G100" i="5"/>
  <c r="H100" i="5"/>
  <c r="G101" i="5"/>
  <c r="H101" i="5"/>
  <c r="G102" i="5"/>
  <c r="H102" i="5"/>
  <c r="G103" i="5"/>
  <c r="H103" i="5"/>
  <c r="G104" i="5"/>
  <c r="H104" i="5"/>
  <c r="G105" i="5"/>
  <c r="H105" i="5"/>
  <c r="G106" i="5"/>
  <c r="H106" i="5"/>
  <c r="G107" i="5"/>
  <c r="H107" i="5"/>
  <c r="G108" i="5"/>
  <c r="H108" i="5"/>
  <c r="G109" i="5"/>
  <c r="H109" i="5"/>
  <c r="G110" i="5"/>
  <c r="H110" i="5"/>
  <c r="G111" i="5"/>
  <c r="H111" i="5"/>
  <c r="G112" i="5"/>
  <c r="H112" i="5"/>
  <c r="G113" i="5"/>
  <c r="H113" i="5"/>
  <c r="G114" i="5"/>
  <c r="H114" i="5"/>
  <c r="G115" i="5"/>
  <c r="H115" i="5"/>
  <c r="G116" i="5"/>
  <c r="H116" i="5"/>
  <c r="G117" i="5"/>
  <c r="H117" i="5"/>
  <c r="G118" i="5"/>
  <c r="H118" i="5"/>
  <c r="G119" i="5"/>
  <c r="H119" i="5"/>
  <c r="G120" i="5"/>
  <c r="H120" i="5"/>
  <c r="G121" i="5"/>
  <c r="H121" i="5"/>
  <c r="G122" i="5"/>
  <c r="H122" i="5"/>
  <c r="G123" i="5"/>
  <c r="H123" i="5"/>
  <c r="G124" i="5"/>
  <c r="H124" i="5"/>
  <c r="G125" i="5"/>
  <c r="H125" i="5"/>
  <c r="G126" i="5"/>
  <c r="H126" i="5"/>
  <c r="G127" i="5"/>
  <c r="H127" i="5"/>
  <c r="G128" i="5"/>
  <c r="H128" i="5"/>
  <c r="G129" i="5"/>
  <c r="H129" i="5"/>
  <c r="G130" i="5"/>
  <c r="H130" i="5"/>
  <c r="G131" i="5"/>
  <c r="H131" i="5"/>
  <c r="G132" i="5"/>
  <c r="H132" i="5"/>
  <c r="G133" i="5"/>
  <c r="H133" i="5"/>
  <c r="G134" i="5"/>
  <c r="H134" i="5"/>
  <c r="G135" i="5"/>
  <c r="H135" i="5"/>
  <c r="G136" i="5"/>
  <c r="H136" i="5"/>
  <c r="G137" i="5"/>
  <c r="H137" i="5"/>
  <c r="G138" i="5"/>
  <c r="H138" i="5"/>
  <c r="G139" i="5"/>
  <c r="H139" i="5"/>
  <c r="G140" i="5"/>
  <c r="H140" i="5"/>
  <c r="G141" i="5"/>
  <c r="H141" i="5"/>
  <c r="G142" i="5"/>
  <c r="H142" i="5"/>
  <c r="G143" i="5"/>
  <c r="H143" i="5"/>
  <c r="G144" i="5"/>
  <c r="H144" i="5"/>
  <c r="G145" i="5"/>
  <c r="H145" i="5"/>
  <c r="G146" i="5"/>
  <c r="H146" i="5"/>
  <c r="G147" i="5"/>
  <c r="H147" i="5"/>
  <c r="G148" i="5"/>
  <c r="H148" i="5"/>
  <c r="G149" i="5"/>
  <c r="H149" i="5"/>
  <c r="G150" i="5"/>
  <c r="H150" i="5"/>
  <c r="G151" i="5"/>
  <c r="H151" i="5"/>
  <c r="G152" i="5"/>
  <c r="H152" i="5"/>
  <c r="G153" i="5"/>
  <c r="H153" i="5"/>
  <c r="G154" i="5"/>
  <c r="H154" i="5"/>
  <c r="G155" i="5"/>
  <c r="H155" i="5"/>
  <c r="G156" i="5"/>
  <c r="H156" i="5"/>
  <c r="G157" i="5"/>
  <c r="H157" i="5"/>
  <c r="G158" i="5"/>
  <c r="H158" i="5"/>
  <c r="G159" i="5"/>
  <c r="H159" i="5"/>
  <c r="G160" i="5"/>
  <c r="H160" i="5"/>
  <c r="G161" i="5"/>
  <c r="H161" i="5"/>
  <c r="G162" i="5"/>
  <c r="H162" i="5"/>
  <c r="G163" i="5"/>
  <c r="H163" i="5"/>
  <c r="G164" i="5"/>
  <c r="H164" i="5"/>
  <c r="G165" i="5"/>
  <c r="H165" i="5"/>
  <c r="G166" i="5"/>
  <c r="H166" i="5"/>
  <c r="G167" i="5"/>
  <c r="H167" i="5"/>
  <c r="G168" i="5"/>
  <c r="H168" i="5"/>
  <c r="G169" i="5"/>
  <c r="H169" i="5"/>
  <c r="G170" i="5"/>
  <c r="H170" i="5"/>
  <c r="G171" i="5"/>
  <c r="H171" i="5"/>
  <c r="G172" i="5"/>
  <c r="H172" i="5"/>
  <c r="G173" i="5"/>
  <c r="H173" i="5"/>
  <c r="G174" i="5"/>
  <c r="H174" i="5"/>
  <c r="G175" i="5"/>
  <c r="H175" i="5"/>
  <c r="G176" i="5"/>
  <c r="H176" i="5"/>
  <c r="G177" i="5"/>
  <c r="H177" i="5"/>
  <c r="G178" i="5"/>
  <c r="H178" i="5"/>
  <c r="G179" i="5"/>
  <c r="H179" i="5"/>
  <c r="G180" i="5"/>
  <c r="H180" i="5"/>
  <c r="G181" i="5"/>
  <c r="H181" i="5"/>
  <c r="G182" i="5"/>
  <c r="H182" i="5"/>
  <c r="G183" i="5"/>
  <c r="H183" i="5"/>
  <c r="G184" i="5"/>
  <c r="H184" i="5"/>
  <c r="G185" i="5"/>
  <c r="H185" i="5"/>
  <c r="G186" i="5"/>
  <c r="H186" i="5"/>
  <c r="G187" i="5"/>
  <c r="H187" i="5"/>
  <c r="G188" i="5"/>
  <c r="H188" i="5"/>
  <c r="G189" i="5"/>
  <c r="H189" i="5"/>
  <c r="G190" i="5"/>
  <c r="H190" i="5"/>
  <c r="G191" i="5"/>
  <c r="H191" i="5"/>
  <c r="G192" i="5"/>
  <c r="H192" i="5"/>
  <c r="G193" i="5"/>
  <c r="H193" i="5"/>
  <c r="G194" i="5"/>
  <c r="H194" i="5"/>
  <c r="G195" i="5"/>
  <c r="H195" i="5"/>
  <c r="G196" i="5"/>
  <c r="H196" i="5"/>
  <c r="G197" i="5"/>
  <c r="H197" i="5"/>
  <c r="G198" i="5"/>
  <c r="H198" i="5"/>
  <c r="G199" i="5"/>
  <c r="H199" i="5"/>
  <c r="G200" i="5"/>
  <c r="H200" i="5"/>
  <c r="G201" i="5"/>
  <c r="H201" i="5"/>
  <c r="G202" i="5"/>
  <c r="H202" i="5"/>
  <c r="G203" i="5"/>
  <c r="H203" i="5"/>
  <c r="G204" i="5"/>
  <c r="H204" i="5"/>
  <c r="G205" i="5"/>
  <c r="H205" i="5"/>
  <c r="G206" i="5"/>
  <c r="H206" i="5"/>
  <c r="G207" i="5"/>
  <c r="H207" i="5"/>
  <c r="G208" i="5"/>
  <c r="H208" i="5"/>
  <c r="G209" i="5"/>
  <c r="H209" i="5"/>
  <c r="G210" i="5"/>
  <c r="H210" i="5"/>
  <c r="G211" i="5"/>
  <c r="H211" i="5"/>
  <c r="G212" i="5"/>
  <c r="H212" i="5"/>
  <c r="G213" i="5"/>
  <c r="H213" i="5"/>
  <c r="G214" i="5"/>
  <c r="H214" i="5"/>
  <c r="G215" i="5"/>
  <c r="H215" i="5"/>
  <c r="G216" i="5"/>
  <c r="H216" i="5"/>
  <c r="G217" i="5"/>
  <c r="H217" i="5"/>
  <c r="G218" i="5"/>
  <c r="H218" i="5"/>
  <c r="G219" i="5"/>
  <c r="H219" i="5"/>
  <c r="G220" i="5"/>
  <c r="H220" i="5"/>
  <c r="G221" i="5"/>
  <c r="H221" i="5"/>
  <c r="G222" i="5"/>
  <c r="H222" i="5"/>
  <c r="G223" i="5"/>
  <c r="H223" i="5"/>
  <c r="G224" i="5"/>
  <c r="H224" i="5"/>
  <c r="G225" i="5"/>
  <c r="H225" i="5"/>
  <c r="G226" i="5"/>
  <c r="H226" i="5"/>
  <c r="G227" i="5"/>
  <c r="H227" i="5"/>
  <c r="G228" i="5"/>
  <c r="H228" i="5"/>
  <c r="G229" i="5"/>
  <c r="H229" i="5"/>
  <c r="G230" i="5"/>
  <c r="H230" i="5"/>
  <c r="G231" i="5"/>
  <c r="H231" i="5"/>
  <c r="G232" i="5"/>
  <c r="H232" i="5"/>
  <c r="G233" i="5"/>
  <c r="H233" i="5"/>
  <c r="G234" i="5"/>
  <c r="H234" i="5"/>
  <c r="G235" i="5"/>
  <c r="H235" i="5"/>
  <c r="G236" i="5"/>
  <c r="H236" i="5"/>
  <c r="G237" i="5"/>
  <c r="H237" i="5"/>
  <c r="G238" i="5"/>
  <c r="H238" i="5"/>
  <c r="G239" i="5"/>
  <c r="H239" i="5"/>
  <c r="G240" i="5"/>
  <c r="H240" i="5"/>
  <c r="G241" i="5"/>
  <c r="H241" i="5"/>
  <c r="G242" i="5"/>
  <c r="H242" i="5"/>
  <c r="G243" i="5"/>
  <c r="H243" i="5"/>
  <c r="G244" i="5"/>
  <c r="H244" i="5"/>
  <c r="G245" i="5"/>
  <c r="H245" i="5"/>
  <c r="G246" i="5"/>
  <c r="H246" i="5"/>
  <c r="G247" i="5"/>
  <c r="H247" i="5"/>
  <c r="G248" i="5"/>
  <c r="H248" i="5"/>
  <c r="G249" i="5"/>
  <c r="H249" i="5"/>
  <c r="G250" i="5"/>
  <c r="H250" i="5"/>
  <c r="G251" i="5"/>
  <c r="H251" i="5"/>
  <c r="G252" i="5"/>
  <c r="H252" i="5"/>
  <c r="G253" i="5"/>
  <c r="H253" i="5"/>
  <c r="G254" i="5"/>
  <c r="H254" i="5"/>
  <c r="G255" i="5"/>
  <c r="H255" i="5"/>
  <c r="G256" i="5"/>
  <c r="H256" i="5"/>
  <c r="G257" i="5"/>
  <c r="H257" i="5"/>
  <c r="G258" i="5"/>
  <c r="H258" i="5"/>
  <c r="G259" i="5"/>
  <c r="H259" i="5"/>
  <c r="G260" i="5"/>
  <c r="H260" i="5"/>
  <c r="G261" i="5"/>
  <c r="H261" i="5"/>
  <c r="G262" i="5"/>
  <c r="H262" i="5"/>
  <c r="G263" i="5"/>
  <c r="H263" i="5"/>
  <c r="G264" i="5"/>
  <c r="H264" i="5"/>
  <c r="G265" i="5"/>
  <c r="H265" i="5"/>
  <c r="G266" i="5"/>
  <c r="H266" i="5"/>
  <c r="G267" i="5"/>
  <c r="H267" i="5"/>
  <c r="G268" i="5"/>
  <c r="H268" i="5"/>
  <c r="G269" i="5"/>
  <c r="H269" i="5"/>
  <c r="G270" i="5"/>
  <c r="H270" i="5"/>
  <c r="G271" i="5"/>
  <c r="H271" i="5"/>
  <c r="G272" i="5"/>
  <c r="H272" i="5"/>
  <c r="G273" i="5"/>
  <c r="H273" i="5"/>
  <c r="G274" i="5"/>
  <c r="H274" i="5"/>
  <c r="G275" i="5"/>
  <c r="H275" i="5"/>
  <c r="G276" i="5"/>
  <c r="H276" i="5"/>
  <c r="G277" i="5"/>
  <c r="H277" i="5"/>
  <c r="G278" i="5"/>
  <c r="H278" i="5"/>
  <c r="G279" i="5"/>
  <c r="H279" i="5"/>
  <c r="G280" i="5"/>
  <c r="H280" i="5"/>
  <c r="G281" i="5"/>
  <c r="H281" i="5"/>
  <c r="G282" i="5"/>
  <c r="H282" i="5"/>
  <c r="G283" i="5"/>
  <c r="H283" i="5"/>
  <c r="G284" i="5"/>
  <c r="H284" i="5"/>
  <c r="G285" i="5"/>
  <c r="H285" i="5"/>
  <c r="G286" i="5"/>
  <c r="H286" i="5"/>
  <c r="G287" i="5"/>
  <c r="H287" i="5"/>
  <c r="G288" i="5"/>
  <c r="H288" i="5"/>
  <c r="G289" i="5"/>
  <c r="H289" i="5"/>
  <c r="G290" i="5"/>
  <c r="H290" i="5"/>
  <c r="G291" i="5"/>
  <c r="H291" i="5"/>
  <c r="G292" i="5"/>
  <c r="H292" i="5"/>
  <c r="G293" i="5"/>
  <c r="H293" i="5"/>
  <c r="G294" i="5"/>
  <c r="H294" i="5"/>
  <c r="G295" i="5"/>
  <c r="H295" i="5"/>
  <c r="G296" i="5"/>
  <c r="H296" i="5"/>
  <c r="G297" i="5"/>
  <c r="H297" i="5"/>
  <c r="G298" i="5"/>
  <c r="H298" i="5"/>
  <c r="G299" i="5"/>
  <c r="H299" i="5"/>
  <c r="G300" i="5"/>
  <c r="H300" i="5"/>
  <c r="G301" i="5"/>
  <c r="H301" i="5"/>
  <c r="G302" i="5"/>
  <c r="H302" i="5"/>
  <c r="G303" i="5"/>
  <c r="H303" i="5"/>
  <c r="G304" i="5"/>
  <c r="H304" i="5"/>
  <c r="G305" i="5"/>
  <c r="H305" i="5"/>
  <c r="G306" i="5"/>
  <c r="H306" i="5"/>
  <c r="G307" i="5"/>
  <c r="H307" i="5"/>
  <c r="G308" i="5"/>
  <c r="H308" i="5"/>
  <c r="G309" i="5"/>
  <c r="H309" i="5"/>
  <c r="G310" i="5"/>
  <c r="H310" i="5"/>
  <c r="G311" i="5"/>
  <c r="H311" i="5"/>
  <c r="G312" i="5"/>
  <c r="H312" i="5"/>
  <c r="G313" i="5"/>
  <c r="H313" i="5"/>
  <c r="G314" i="5"/>
  <c r="H314" i="5"/>
  <c r="G315" i="5"/>
  <c r="H315" i="5"/>
  <c r="G316" i="5"/>
  <c r="H316" i="5"/>
  <c r="G317" i="5"/>
  <c r="H317" i="5"/>
  <c r="G318" i="5"/>
  <c r="H318" i="5"/>
  <c r="G319" i="5"/>
  <c r="H319" i="5"/>
  <c r="G320" i="5"/>
  <c r="H320" i="5"/>
  <c r="G321" i="5"/>
  <c r="H321" i="5"/>
  <c r="G322" i="5"/>
  <c r="H322" i="5"/>
  <c r="G323" i="5"/>
  <c r="H323" i="5"/>
  <c r="G324" i="5"/>
  <c r="H324" i="5"/>
  <c r="G325" i="5"/>
  <c r="H325" i="5"/>
  <c r="G326" i="5"/>
  <c r="H326" i="5"/>
  <c r="G327" i="5"/>
  <c r="H327" i="5"/>
  <c r="G328" i="5"/>
  <c r="H328" i="5"/>
  <c r="G329" i="5"/>
  <c r="H329" i="5"/>
  <c r="G330" i="5"/>
  <c r="H330" i="5"/>
  <c r="G331" i="5"/>
  <c r="H331" i="5"/>
  <c r="G332" i="5"/>
  <c r="H332" i="5"/>
  <c r="G333" i="5"/>
  <c r="H333" i="5"/>
  <c r="G334" i="5"/>
  <c r="H334" i="5"/>
  <c r="G335" i="5"/>
  <c r="H335" i="5"/>
  <c r="G336" i="5"/>
  <c r="H336" i="5"/>
  <c r="G337" i="5"/>
  <c r="H337" i="5"/>
  <c r="G338" i="5"/>
  <c r="H338" i="5"/>
  <c r="G339" i="5"/>
  <c r="H339" i="5"/>
  <c r="G340" i="5"/>
  <c r="H340" i="5"/>
  <c r="G341" i="5"/>
  <c r="H341" i="5"/>
  <c r="G342" i="5"/>
  <c r="H342" i="5"/>
  <c r="G343" i="5"/>
  <c r="H343" i="5"/>
  <c r="G344" i="5"/>
  <c r="H344" i="5"/>
  <c r="G345" i="5"/>
  <c r="H345" i="5"/>
  <c r="G346" i="5"/>
  <c r="H346" i="5"/>
  <c r="G347" i="5"/>
  <c r="H347" i="5"/>
  <c r="G348" i="5"/>
  <c r="H348" i="5"/>
  <c r="G349" i="5"/>
  <c r="H349" i="5"/>
  <c r="G350" i="5"/>
  <c r="H350" i="5"/>
  <c r="G351" i="5"/>
  <c r="H351" i="5"/>
  <c r="G352" i="5"/>
  <c r="H352" i="5"/>
  <c r="G353" i="5"/>
  <c r="H353" i="5"/>
  <c r="G354" i="5"/>
  <c r="H354" i="5"/>
  <c r="G355" i="5"/>
  <c r="H355" i="5"/>
  <c r="G356" i="5"/>
  <c r="H356" i="5"/>
  <c r="G357" i="5"/>
  <c r="H357" i="5"/>
  <c r="G358" i="5"/>
  <c r="H358" i="5"/>
  <c r="G359" i="5"/>
  <c r="H359" i="5"/>
  <c r="G360" i="5"/>
  <c r="H360" i="5"/>
  <c r="G361" i="5"/>
  <c r="H361" i="5"/>
  <c r="G362" i="5"/>
  <c r="H362" i="5"/>
  <c r="G363" i="5"/>
  <c r="H363" i="5"/>
  <c r="G364" i="5"/>
  <c r="H364" i="5"/>
  <c r="G365" i="5"/>
  <c r="H365" i="5"/>
  <c r="G366" i="5"/>
  <c r="H366" i="5"/>
  <c r="G367" i="5"/>
  <c r="H367" i="5"/>
  <c r="G368" i="5"/>
  <c r="H368" i="5"/>
  <c r="G369" i="5"/>
  <c r="H369" i="5"/>
  <c r="G370" i="5"/>
  <c r="H370" i="5"/>
  <c r="G371" i="5"/>
  <c r="H371" i="5"/>
  <c r="G372" i="5"/>
  <c r="H372" i="5"/>
  <c r="G373" i="5"/>
  <c r="H373" i="5"/>
  <c r="G374" i="5"/>
  <c r="H374" i="5"/>
  <c r="G375" i="5"/>
  <c r="H375" i="5"/>
  <c r="G376" i="5"/>
  <c r="H376" i="5"/>
  <c r="G377" i="5"/>
  <c r="H377" i="5"/>
  <c r="G378" i="5"/>
  <c r="H378" i="5"/>
  <c r="G379" i="5"/>
  <c r="H379" i="5"/>
  <c r="G380" i="5"/>
  <c r="H380" i="5"/>
  <c r="G381" i="5"/>
  <c r="H381" i="5"/>
  <c r="G382" i="5"/>
  <c r="H382" i="5"/>
  <c r="G383" i="5"/>
  <c r="H383" i="5"/>
  <c r="G384" i="5"/>
  <c r="H384" i="5"/>
  <c r="G385" i="5"/>
  <c r="H385" i="5"/>
  <c r="G386" i="5"/>
  <c r="H386" i="5"/>
  <c r="G387" i="5"/>
  <c r="H387" i="5"/>
  <c r="G388" i="5"/>
  <c r="H388" i="5"/>
  <c r="G389" i="5"/>
  <c r="H389" i="5"/>
  <c r="G390" i="5"/>
  <c r="H390" i="5"/>
  <c r="G391" i="5"/>
  <c r="H391" i="5"/>
  <c r="G392" i="5"/>
  <c r="H392" i="5"/>
  <c r="G393" i="5"/>
  <c r="H393" i="5"/>
  <c r="G394" i="5"/>
  <c r="H394" i="5"/>
  <c r="G395" i="5"/>
  <c r="H395" i="5"/>
  <c r="G396" i="5"/>
  <c r="H396" i="5"/>
  <c r="G397" i="5"/>
  <c r="H397" i="5"/>
  <c r="G398" i="5"/>
  <c r="H398" i="5"/>
  <c r="G399" i="5"/>
  <c r="H399" i="5"/>
  <c r="G400" i="5"/>
  <c r="H400" i="5"/>
  <c r="G401" i="5"/>
  <c r="H401" i="5"/>
  <c r="G402" i="5"/>
  <c r="H402" i="5"/>
  <c r="G403" i="5"/>
  <c r="H403" i="5"/>
  <c r="G404" i="5"/>
  <c r="H404" i="5"/>
  <c r="G405" i="5"/>
  <c r="H405" i="5"/>
  <c r="G406" i="5"/>
  <c r="H406" i="5"/>
  <c r="G407" i="5"/>
  <c r="H407" i="5"/>
  <c r="G408" i="5"/>
  <c r="H408" i="5"/>
  <c r="G409" i="5"/>
  <c r="H409" i="5"/>
  <c r="G410" i="5"/>
  <c r="H410" i="5"/>
  <c r="G411" i="5"/>
  <c r="H411" i="5"/>
  <c r="G412" i="5"/>
  <c r="H412" i="5"/>
  <c r="G413" i="5"/>
  <c r="H413" i="5"/>
  <c r="G414" i="5"/>
  <c r="H414" i="5"/>
  <c r="G415" i="5"/>
  <c r="H415" i="5"/>
  <c r="G416" i="5"/>
  <c r="H416" i="5"/>
  <c r="G417" i="5"/>
  <c r="H417" i="5"/>
  <c r="G418" i="5"/>
  <c r="H418" i="5"/>
  <c r="G419" i="5"/>
  <c r="H419" i="5"/>
  <c r="G420" i="5"/>
  <c r="H420" i="5"/>
  <c r="G421" i="5"/>
  <c r="H421" i="5"/>
  <c r="G422" i="5"/>
  <c r="H422" i="5"/>
  <c r="G423" i="5"/>
  <c r="H423" i="5"/>
  <c r="G424" i="5"/>
  <c r="H424" i="5"/>
  <c r="G425" i="5"/>
  <c r="H425" i="5"/>
  <c r="G426" i="5"/>
  <c r="H426" i="5"/>
  <c r="G427" i="5"/>
  <c r="H427" i="5"/>
  <c r="G428" i="5"/>
  <c r="H428" i="5"/>
  <c r="G429" i="5"/>
  <c r="H429" i="5"/>
  <c r="G430" i="5"/>
  <c r="H430" i="5"/>
  <c r="G431" i="5"/>
  <c r="H431" i="5"/>
  <c r="G432" i="5"/>
  <c r="H432" i="5"/>
  <c r="G433" i="5"/>
  <c r="H433" i="5"/>
  <c r="G434" i="5"/>
  <c r="H434" i="5"/>
  <c r="G435" i="5"/>
  <c r="H435" i="5"/>
  <c r="G436" i="5"/>
  <c r="H436" i="5"/>
  <c r="G437" i="5"/>
  <c r="H437" i="5"/>
  <c r="G438" i="5"/>
  <c r="H438" i="5"/>
  <c r="G439" i="5"/>
  <c r="H439" i="5"/>
  <c r="G440" i="5"/>
  <c r="H440" i="5"/>
  <c r="G441" i="5"/>
  <c r="H441" i="5"/>
  <c r="G442" i="5"/>
  <c r="H442" i="5"/>
  <c r="G443" i="5"/>
  <c r="H443" i="5"/>
  <c r="G444" i="5"/>
  <c r="H444" i="5"/>
  <c r="G445" i="5"/>
  <c r="H445" i="5"/>
  <c r="G446" i="5"/>
  <c r="H446" i="5"/>
  <c r="G447" i="5"/>
  <c r="H447" i="5"/>
  <c r="G448" i="5"/>
  <c r="H448" i="5"/>
  <c r="G449" i="5"/>
  <c r="H449" i="5"/>
  <c r="G450" i="5"/>
  <c r="H450" i="5"/>
  <c r="G451" i="5"/>
  <c r="H451" i="5"/>
  <c r="G452" i="5"/>
  <c r="H452" i="5"/>
  <c r="G453" i="5"/>
  <c r="H453" i="5"/>
  <c r="G454" i="5"/>
  <c r="H454" i="5"/>
  <c r="G455" i="5"/>
  <c r="H455" i="5"/>
  <c r="G456" i="5"/>
  <c r="H456" i="5"/>
  <c r="G457" i="5"/>
  <c r="H457" i="5"/>
  <c r="G458" i="5"/>
  <c r="H458" i="5"/>
  <c r="G459" i="5"/>
  <c r="H459" i="5"/>
  <c r="G460" i="5"/>
  <c r="H460" i="5"/>
  <c r="G461" i="5"/>
  <c r="H461" i="5"/>
  <c r="G462" i="5"/>
  <c r="H462" i="5"/>
  <c r="G463" i="5"/>
  <c r="H463" i="5"/>
  <c r="G464" i="5"/>
  <c r="H464" i="5"/>
  <c r="G465" i="5"/>
  <c r="H465" i="5"/>
  <c r="G466" i="5"/>
  <c r="H466" i="5"/>
  <c r="G467" i="5"/>
  <c r="H467" i="5"/>
  <c r="G468" i="5"/>
  <c r="H468" i="5"/>
  <c r="G469" i="5"/>
  <c r="H469" i="5"/>
  <c r="G470" i="5"/>
  <c r="H470" i="5"/>
  <c r="G471" i="5"/>
  <c r="H471" i="5"/>
  <c r="G472" i="5"/>
  <c r="H472" i="5"/>
  <c r="G473" i="5"/>
  <c r="H473" i="5"/>
  <c r="G474" i="5"/>
  <c r="H474" i="5"/>
  <c r="G475" i="5"/>
  <c r="H475" i="5"/>
  <c r="G476" i="5"/>
  <c r="H476" i="5"/>
  <c r="G477" i="5"/>
  <c r="H477" i="5"/>
  <c r="G478" i="5"/>
  <c r="H478" i="5"/>
  <c r="G479" i="5"/>
  <c r="H479" i="5"/>
  <c r="G480" i="5"/>
  <c r="H480" i="5"/>
  <c r="G481" i="5"/>
  <c r="H481" i="5"/>
  <c r="G482" i="5"/>
  <c r="H482" i="5"/>
  <c r="G483" i="5"/>
  <c r="H483" i="5"/>
  <c r="G484" i="5"/>
  <c r="H484" i="5"/>
  <c r="G485" i="5"/>
  <c r="H485" i="5"/>
  <c r="G486" i="5"/>
  <c r="H486" i="5"/>
  <c r="G487" i="5"/>
  <c r="H487" i="5"/>
  <c r="G488" i="5"/>
  <c r="H488" i="5"/>
  <c r="G489" i="5"/>
  <c r="H489" i="5"/>
  <c r="G490" i="5"/>
  <c r="H490" i="5"/>
  <c r="G491" i="5"/>
  <c r="H491" i="5"/>
  <c r="G492" i="5"/>
  <c r="H492" i="5"/>
  <c r="G493" i="5"/>
  <c r="H493" i="5"/>
  <c r="G494" i="5"/>
  <c r="H494" i="5"/>
  <c r="G495" i="5"/>
  <c r="H495" i="5"/>
  <c r="G496" i="5"/>
  <c r="H496" i="5"/>
  <c r="G497" i="5"/>
  <c r="H497" i="5"/>
  <c r="G498" i="5"/>
  <c r="H498" i="5"/>
  <c r="G499" i="5"/>
  <c r="H499" i="5"/>
  <c r="G500" i="5"/>
  <c r="H500" i="5"/>
  <c r="G501" i="5"/>
  <c r="H501" i="5"/>
  <c r="G502" i="5"/>
  <c r="H502" i="5"/>
  <c r="G503" i="5"/>
  <c r="H503" i="5"/>
  <c r="G504" i="5"/>
  <c r="H504" i="5"/>
  <c r="G505" i="5"/>
  <c r="H505" i="5"/>
  <c r="G506" i="5"/>
  <c r="H506" i="5"/>
  <c r="G507" i="5"/>
  <c r="H507" i="5"/>
  <c r="G508" i="5"/>
  <c r="H508" i="5"/>
  <c r="G509" i="5"/>
  <c r="H509" i="5"/>
  <c r="G510" i="5"/>
  <c r="H510" i="5"/>
  <c r="G511" i="5"/>
  <c r="H511" i="5"/>
  <c r="G512" i="5"/>
  <c r="H512" i="5"/>
  <c r="G513" i="5"/>
  <c r="H513" i="5"/>
  <c r="G514" i="5"/>
  <c r="H514" i="5"/>
  <c r="G515" i="5"/>
  <c r="H515" i="5"/>
  <c r="G516" i="5"/>
  <c r="H516" i="5"/>
  <c r="G517" i="5"/>
  <c r="H517" i="5"/>
  <c r="G518" i="5"/>
  <c r="H518" i="5"/>
  <c r="G519" i="5"/>
  <c r="H519" i="5"/>
  <c r="G520" i="5"/>
  <c r="H520" i="5"/>
  <c r="G521" i="5"/>
  <c r="H521" i="5"/>
  <c r="G522" i="5"/>
  <c r="H522" i="5"/>
  <c r="G523" i="5"/>
  <c r="H523" i="5"/>
  <c r="G524" i="5"/>
  <c r="H524" i="5"/>
  <c r="G525" i="5"/>
  <c r="H525" i="5"/>
  <c r="G526" i="5"/>
  <c r="H526" i="5"/>
  <c r="G527" i="5"/>
  <c r="H527" i="5"/>
  <c r="G528" i="5"/>
  <c r="H528" i="5"/>
  <c r="G529" i="5"/>
  <c r="H529" i="5"/>
  <c r="G530" i="5"/>
  <c r="H530" i="5"/>
  <c r="G531" i="5"/>
  <c r="H531" i="5"/>
  <c r="G532" i="5"/>
  <c r="H532" i="5"/>
  <c r="G533" i="5"/>
  <c r="H533" i="5"/>
  <c r="G534" i="5"/>
  <c r="H534" i="5"/>
  <c r="G535" i="5"/>
  <c r="H535" i="5"/>
  <c r="G536" i="5"/>
  <c r="H536" i="5"/>
  <c r="G537" i="5"/>
  <c r="H537" i="5"/>
  <c r="G538" i="5"/>
  <c r="H538" i="5"/>
  <c r="G539" i="5"/>
  <c r="H539" i="5"/>
  <c r="G540" i="5"/>
  <c r="H540" i="5"/>
  <c r="G541" i="5"/>
  <c r="H541" i="5"/>
  <c r="G542" i="5"/>
  <c r="H542" i="5"/>
  <c r="G543" i="5"/>
  <c r="H543" i="5"/>
  <c r="G544" i="5"/>
  <c r="H544" i="5"/>
  <c r="G545" i="5"/>
  <c r="H545" i="5"/>
  <c r="G546" i="5"/>
  <c r="H546" i="5"/>
  <c r="G547" i="5"/>
  <c r="H547" i="5"/>
  <c r="G548" i="5"/>
  <c r="H548" i="5"/>
  <c r="G549" i="5"/>
  <c r="H549" i="5"/>
  <c r="G550" i="5"/>
  <c r="H550" i="5"/>
  <c r="G551" i="5"/>
  <c r="H551" i="5"/>
  <c r="G552" i="5"/>
  <c r="H552" i="5"/>
  <c r="G553" i="5"/>
  <c r="H553" i="5"/>
  <c r="G554" i="5"/>
  <c r="H554" i="5"/>
  <c r="G555" i="5"/>
  <c r="H555" i="5"/>
  <c r="G556" i="5"/>
  <c r="H556" i="5"/>
  <c r="G557" i="5"/>
  <c r="H557" i="5"/>
  <c r="G558" i="5"/>
  <c r="H558" i="5"/>
  <c r="G559" i="5"/>
  <c r="H559" i="5"/>
  <c r="G560" i="5"/>
  <c r="H560" i="5"/>
  <c r="G561" i="5"/>
  <c r="H561" i="5"/>
  <c r="G562" i="5"/>
  <c r="H562" i="5"/>
  <c r="G563" i="5"/>
  <c r="H563" i="5"/>
  <c r="G564" i="5"/>
  <c r="H564" i="5"/>
  <c r="G565" i="5"/>
  <c r="H565" i="5"/>
  <c r="G566" i="5"/>
  <c r="H566" i="5"/>
  <c r="G567" i="5"/>
  <c r="H567" i="5"/>
  <c r="G568" i="5"/>
  <c r="H568" i="5"/>
  <c r="G569" i="5"/>
  <c r="H569" i="5"/>
  <c r="G570" i="5"/>
  <c r="H570" i="5"/>
  <c r="G571" i="5"/>
  <c r="H571" i="5"/>
  <c r="G572" i="5"/>
  <c r="H572" i="5"/>
  <c r="G573" i="5"/>
  <c r="H573" i="5"/>
  <c r="G574" i="5"/>
  <c r="H574" i="5"/>
  <c r="G575" i="5"/>
  <c r="H575" i="5"/>
  <c r="G576" i="5"/>
  <c r="H576" i="5"/>
  <c r="G577" i="5"/>
  <c r="H577" i="5"/>
  <c r="G578" i="5"/>
  <c r="H578" i="5"/>
  <c r="G579" i="5"/>
  <c r="H579" i="5"/>
  <c r="G580" i="5"/>
  <c r="H580" i="5"/>
  <c r="G581" i="5"/>
  <c r="H581" i="5"/>
  <c r="G582" i="5"/>
  <c r="H582" i="5"/>
  <c r="G583" i="5"/>
  <c r="H583" i="5"/>
  <c r="G584" i="5"/>
  <c r="H584" i="5"/>
  <c r="G585" i="5"/>
  <c r="H585" i="5"/>
  <c r="G586" i="5"/>
  <c r="H586" i="5"/>
  <c r="G587" i="5"/>
  <c r="H587" i="5"/>
  <c r="G588" i="5"/>
  <c r="H588" i="5"/>
  <c r="G589" i="5"/>
  <c r="H589" i="5"/>
  <c r="G590" i="5"/>
  <c r="H590" i="5"/>
  <c r="G591" i="5"/>
  <c r="H591" i="5"/>
  <c r="G592" i="5"/>
  <c r="H592" i="5"/>
  <c r="G593" i="5"/>
  <c r="H593" i="5"/>
  <c r="G594" i="5"/>
  <c r="H594" i="5"/>
  <c r="G595" i="5"/>
  <c r="H595" i="5"/>
  <c r="G596" i="5"/>
  <c r="H596" i="5"/>
  <c r="G597" i="5"/>
  <c r="H597" i="5"/>
  <c r="G598" i="5"/>
  <c r="H598" i="5"/>
  <c r="G599" i="5"/>
  <c r="H599" i="5"/>
  <c r="G600" i="5"/>
  <c r="H600" i="5"/>
  <c r="G601" i="5"/>
  <c r="H601" i="5"/>
  <c r="G602" i="5"/>
  <c r="H602" i="5"/>
  <c r="G603" i="5"/>
  <c r="H603" i="5"/>
  <c r="G604" i="5"/>
  <c r="H604" i="5"/>
  <c r="G605" i="5"/>
  <c r="H605" i="5"/>
  <c r="G606" i="5"/>
  <c r="H606" i="5"/>
  <c r="G607" i="5"/>
  <c r="H607" i="5"/>
  <c r="G608" i="5"/>
  <c r="H608" i="5"/>
  <c r="G609" i="5"/>
  <c r="H609" i="5"/>
  <c r="G610" i="5"/>
  <c r="H610" i="5"/>
  <c r="G611" i="5"/>
  <c r="H611" i="5"/>
  <c r="G612" i="5"/>
  <c r="H612" i="5"/>
  <c r="G613" i="5"/>
  <c r="H613" i="5"/>
  <c r="G614" i="5"/>
  <c r="H614" i="5"/>
  <c r="G615" i="5"/>
  <c r="H615" i="5"/>
  <c r="G616" i="5"/>
  <c r="H616" i="5"/>
  <c r="G617" i="5"/>
  <c r="H617" i="5"/>
  <c r="G618" i="5"/>
  <c r="H618" i="5"/>
  <c r="G619" i="5"/>
  <c r="H619" i="5"/>
  <c r="G620" i="5"/>
  <c r="H620" i="5"/>
  <c r="G621" i="5"/>
  <c r="H621" i="5"/>
  <c r="G622" i="5"/>
  <c r="H622" i="5"/>
  <c r="G623" i="5"/>
  <c r="H623" i="5"/>
  <c r="G624" i="5"/>
  <c r="H624" i="5"/>
  <c r="G625" i="5"/>
  <c r="H625" i="5"/>
  <c r="G626" i="5"/>
  <c r="H626" i="5"/>
  <c r="G627" i="5"/>
  <c r="H627" i="5"/>
  <c r="G628" i="5"/>
  <c r="H628" i="5"/>
  <c r="G629" i="5"/>
  <c r="H629" i="5"/>
  <c r="G630" i="5"/>
  <c r="H630" i="5"/>
  <c r="G631" i="5"/>
  <c r="H631" i="5"/>
  <c r="G632" i="5"/>
  <c r="H632" i="5"/>
  <c r="G633" i="5"/>
  <c r="H633" i="5"/>
  <c r="G634" i="5"/>
  <c r="H634" i="5"/>
  <c r="G635" i="5"/>
  <c r="H635" i="5"/>
  <c r="G636" i="5"/>
  <c r="H636" i="5"/>
  <c r="G637" i="5"/>
  <c r="H637" i="5"/>
  <c r="G638" i="5"/>
  <c r="H638" i="5"/>
  <c r="G639" i="5"/>
  <c r="H639" i="5"/>
  <c r="G640" i="5"/>
  <c r="H640" i="5"/>
  <c r="G641" i="5"/>
  <c r="H641" i="5"/>
  <c r="G642" i="5"/>
  <c r="H642" i="5"/>
  <c r="G643" i="5"/>
  <c r="H643" i="5"/>
  <c r="G644" i="5"/>
  <c r="H644" i="5"/>
  <c r="G645" i="5"/>
  <c r="H645" i="5"/>
  <c r="G646" i="5"/>
  <c r="H646" i="5"/>
  <c r="G647" i="5"/>
  <c r="H647" i="5"/>
  <c r="G648" i="5"/>
  <c r="H648" i="5"/>
  <c r="G649" i="5"/>
  <c r="H649" i="5"/>
  <c r="G650" i="5"/>
  <c r="H650" i="5"/>
  <c r="G651" i="5"/>
  <c r="H651" i="5"/>
  <c r="G652" i="5"/>
  <c r="H652" i="5"/>
  <c r="G653" i="5"/>
  <c r="H653" i="5"/>
  <c r="G654" i="5"/>
  <c r="H654" i="5"/>
  <c r="G655" i="5"/>
  <c r="H655" i="5"/>
  <c r="G656" i="5"/>
  <c r="H656" i="5"/>
  <c r="G657" i="5"/>
  <c r="H657" i="5"/>
  <c r="G658" i="5"/>
  <c r="H658" i="5"/>
  <c r="G659" i="5"/>
  <c r="H659" i="5"/>
  <c r="G660" i="5"/>
  <c r="H660" i="5"/>
  <c r="G661" i="5"/>
  <c r="H661" i="5"/>
  <c r="G662" i="5"/>
  <c r="H662" i="5"/>
  <c r="G663" i="5"/>
  <c r="H663" i="5"/>
  <c r="G664" i="5"/>
  <c r="H664" i="5"/>
  <c r="G665" i="5"/>
  <c r="H665" i="5"/>
  <c r="G666" i="5"/>
  <c r="H666" i="5"/>
  <c r="G667" i="5"/>
  <c r="H667" i="5"/>
  <c r="G668" i="5"/>
  <c r="H668" i="5"/>
  <c r="G669" i="5"/>
  <c r="H669" i="5"/>
  <c r="G670" i="5"/>
  <c r="H670" i="5"/>
  <c r="G671" i="5"/>
  <c r="H671" i="5"/>
  <c r="G672" i="5"/>
  <c r="H672" i="5"/>
  <c r="G673" i="5"/>
  <c r="H673" i="5"/>
  <c r="G674" i="5"/>
  <c r="H674" i="5"/>
  <c r="G675" i="5"/>
  <c r="H675" i="5"/>
  <c r="G676" i="5"/>
  <c r="H676" i="5"/>
  <c r="G677" i="5"/>
  <c r="H677" i="5"/>
  <c r="G678" i="5"/>
  <c r="H678" i="5"/>
  <c r="G679" i="5"/>
  <c r="H679" i="5"/>
  <c r="G680" i="5"/>
  <c r="H680" i="5"/>
  <c r="G681" i="5"/>
  <c r="H681" i="5"/>
  <c r="G682" i="5"/>
  <c r="H682" i="5"/>
  <c r="G683" i="5"/>
  <c r="H683" i="5"/>
  <c r="G684" i="5"/>
  <c r="H684" i="5"/>
  <c r="G685" i="5"/>
  <c r="H685" i="5"/>
  <c r="G686" i="5"/>
  <c r="H686" i="5"/>
  <c r="G687" i="5"/>
  <c r="H687" i="5"/>
  <c r="G688" i="5"/>
  <c r="H688" i="5"/>
  <c r="G689" i="5"/>
  <c r="H689" i="5"/>
  <c r="G690" i="5"/>
  <c r="H690" i="5"/>
  <c r="G691" i="5"/>
  <c r="H691" i="5"/>
  <c r="G692" i="5"/>
  <c r="H692" i="5"/>
  <c r="G693" i="5"/>
  <c r="H693" i="5"/>
  <c r="G694" i="5"/>
  <c r="H694" i="5"/>
  <c r="G695" i="5"/>
  <c r="H695" i="5"/>
  <c r="G696" i="5"/>
  <c r="H696" i="5"/>
  <c r="G697" i="5"/>
  <c r="H697" i="5"/>
  <c r="G698" i="5"/>
  <c r="H698" i="5"/>
  <c r="G699" i="5"/>
  <c r="H699" i="5"/>
  <c r="G700" i="5"/>
  <c r="H700" i="5"/>
  <c r="G701" i="5"/>
  <c r="H701" i="5"/>
  <c r="G702" i="5"/>
  <c r="H702" i="5"/>
  <c r="G703" i="5"/>
  <c r="H703" i="5"/>
  <c r="G704" i="5"/>
  <c r="H704" i="5"/>
  <c r="G705" i="5"/>
  <c r="H705" i="5"/>
  <c r="G706" i="5"/>
  <c r="H706" i="5"/>
  <c r="G707" i="5"/>
  <c r="H707" i="5"/>
  <c r="G708" i="5"/>
  <c r="H708" i="5"/>
  <c r="G709" i="5"/>
  <c r="H709" i="5"/>
  <c r="G710" i="5"/>
  <c r="H710" i="5"/>
  <c r="G711" i="5"/>
  <c r="H711" i="5"/>
  <c r="G712" i="5"/>
  <c r="H712" i="5"/>
  <c r="G713" i="5"/>
  <c r="H713" i="5"/>
  <c r="G714" i="5"/>
  <c r="H714" i="5"/>
  <c r="G715" i="5"/>
  <c r="H715" i="5"/>
  <c r="G716" i="5"/>
  <c r="H716" i="5"/>
  <c r="G717" i="5"/>
  <c r="H717" i="5"/>
  <c r="G718" i="5"/>
  <c r="H718" i="5"/>
  <c r="G719" i="5"/>
  <c r="H719" i="5"/>
  <c r="G720" i="5"/>
  <c r="H720" i="5"/>
  <c r="G721" i="5"/>
  <c r="H721" i="5"/>
  <c r="G722" i="5"/>
  <c r="H722" i="5"/>
  <c r="G723" i="5"/>
  <c r="H723" i="5"/>
  <c r="G724" i="5"/>
  <c r="H724" i="5"/>
  <c r="G725" i="5"/>
  <c r="H725" i="5"/>
  <c r="G726" i="5"/>
  <c r="H726" i="5"/>
  <c r="G727" i="5"/>
  <c r="H727" i="5"/>
  <c r="G728" i="5"/>
  <c r="H728" i="5"/>
  <c r="G729" i="5"/>
  <c r="H729" i="5"/>
  <c r="G730" i="5"/>
  <c r="H730" i="5"/>
  <c r="G731" i="5"/>
  <c r="H731" i="5"/>
  <c r="G732" i="5"/>
  <c r="H732" i="5"/>
  <c r="G733" i="5"/>
  <c r="H733" i="5"/>
  <c r="G734" i="5"/>
  <c r="H734" i="5"/>
  <c r="G735" i="5"/>
  <c r="H735" i="5"/>
  <c r="G736" i="5"/>
  <c r="H736" i="5"/>
  <c r="G737" i="5"/>
  <c r="H737" i="5"/>
  <c r="G738" i="5"/>
  <c r="H738" i="5"/>
  <c r="G739" i="5"/>
  <c r="H739" i="5"/>
  <c r="G740" i="5"/>
  <c r="H740" i="5"/>
  <c r="G741" i="5"/>
  <c r="H741" i="5"/>
  <c r="G742" i="5"/>
  <c r="H742" i="5"/>
  <c r="G743" i="5"/>
  <c r="H743" i="5"/>
  <c r="G744" i="5"/>
  <c r="H744" i="5"/>
  <c r="G745" i="5"/>
  <c r="H745" i="5"/>
  <c r="G746" i="5"/>
  <c r="H746" i="5"/>
  <c r="G747" i="5"/>
  <c r="H747" i="5"/>
  <c r="G748" i="5"/>
  <c r="H748" i="5"/>
  <c r="G749" i="5"/>
  <c r="H749" i="5"/>
  <c r="G750" i="5"/>
  <c r="H750" i="5"/>
  <c r="G751" i="5"/>
  <c r="H751" i="5"/>
  <c r="G752" i="5"/>
  <c r="H752" i="5"/>
  <c r="G753" i="5"/>
  <c r="H753" i="5"/>
  <c r="G754" i="5"/>
  <c r="H754" i="5"/>
  <c r="G755" i="5"/>
  <c r="H755" i="5"/>
  <c r="G756" i="5"/>
  <c r="H756" i="5"/>
  <c r="G757" i="5"/>
  <c r="H757" i="5"/>
  <c r="G758" i="5"/>
  <c r="H758" i="5"/>
  <c r="G759" i="5"/>
  <c r="H759" i="5"/>
  <c r="G760" i="5"/>
  <c r="H760" i="5"/>
  <c r="G761" i="5"/>
  <c r="H761" i="5"/>
  <c r="G762" i="5"/>
  <c r="H762" i="5"/>
  <c r="G763" i="5"/>
  <c r="H763" i="5"/>
  <c r="G764" i="5"/>
  <c r="H764" i="5"/>
  <c r="G765" i="5"/>
  <c r="H765" i="5"/>
  <c r="G766" i="5"/>
  <c r="H766" i="5"/>
  <c r="G767" i="5"/>
  <c r="H767" i="5"/>
  <c r="G768" i="5"/>
  <c r="H768" i="5"/>
  <c r="G769" i="5"/>
  <c r="H769" i="5"/>
  <c r="G770" i="5"/>
  <c r="H770" i="5"/>
  <c r="G771" i="5"/>
  <c r="H771" i="5"/>
  <c r="G772" i="5"/>
  <c r="H772" i="5"/>
  <c r="G773" i="5"/>
  <c r="H773" i="5"/>
  <c r="G774" i="5"/>
  <c r="H774" i="5"/>
  <c r="G775" i="5"/>
  <c r="H775" i="5"/>
  <c r="G776" i="5"/>
  <c r="H776" i="5"/>
  <c r="G777" i="5"/>
  <c r="H777" i="5"/>
  <c r="G778" i="5"/>
  <c r="H778" i="5"/>
  <c r="G779" i="5"/>
  <c r="H779" i="5"/>
  <c r="G780" i="5"/>
  <c r="H780" i="5"/>
  <c r="G781" i="5"/>
  <c r="H781" i="5"/>
  <c r="G782" i="5"/>
  <c r="H782" i="5"/>
  <c r="G783" i="5"/>
  <c r="H783" i="5"/>
  <c r="G784" i="5"/>
  <c r="H784" i="5"/>
  <c r="G785" i="5"/>
  <c r="H785" i="5"/>
  <c r="G786" i="5"/>
  <c r="H786" i="5"/>
  <c r="G787" i="5"/>
  <c r="H787" i="5"/>
  <c r="G788" i="5"/>
  <c r="H788" i="5"/>
  <c r="G789" i="5"/>
  <c r="H789" i="5"/>
  <c r="G790" i="5"/>
  <c r="H790" i="5"/>
  <c r="G791" i="5"/>
  <c r="H791" i="5"/>
  <c r="G792" i="5"/>
  <c r="H792" i="5"/>
  <c r="G793" i="5"/>
  <c r="H793" i="5"/>
  <c r="G794" i="5"/>
  <c r="H794" i="5"/>
  <c r="G795" i="5"/>
  <c r="H795" i="5"/>
  <c r="G796" i="5"/>
  <c r="H796" i="5"/>
  <c r="G797" i="5"/>
  <c r="H797" i="5"/>
  <c r="G798" i="5"/>
  <c r="H798" i="5"/>
  <c r="G799" i="5"/>
  <c r="H799" i="5"/>
  <c r="G800" i="5"/>
  <c r="H800" i="5"/>
  <c r="G801" i="5"/>
  <c r="H801" i="5"/>
  <c r="G802" i="5"/>
  <c r="H802" i="5"/>
  <c r="G803" i="5"/>
  <c r="H803" i="5"/>
  <c r="G804" i="5"/>
  <c r="H804" i="5"/>
  <c r="G805" i="5"/>
  <c r="H805" i="5"/>
  <c r="G806" i="5"/>
  <c r="H806" i="5"/>
  <c r="G807" i="5"/>
  <c r="H807" i="5"/>
  <c r="G808" i="5"/>
  <c r="H808" i="5"/>
  <c r="G809" i="5"/>
  <c r="H809" i="5"/>
  <c r="G810" i="5"/>
  <c r="H810" i="5"/>
  <c r="G811" i="5"/>
  <c r="H811" i="5"/>
  <c r="G812" i="5"/>
  <c r="H812" i="5"/>
  <c r="G813" i="5"/>
  <c r="H813" i="5"/>
  <c r="G814" i="5"/>
  <c r="H814" i="5"/>
  <c r="G815" i="5"/>
  <c r="H815" i="5"/>
  <c r="G816" i="5"/>
  <c r="H816" i="5"/>
  <c r="G817" i="5"/>
  <c r="H817" i="5"/>
  <c r="G818" i="5"/>
  <c r="H818" i="5"/>
  <c r="G819" i="5"/>
  <c r="H819" i="5"/>
  <c r="G820" i="5"/>
  <c r="H820" i="5"/>
  <c r="G821" i="5"/>
  <c r="H821" i="5"/>
  <c r="G822" i="5"/>
  <c r="H822" i="5"/>
  <c r="G823" i="5"/>
  <c r="H823" i="5"/>
  <c r="G824" i="5"/>
  <c r="H824" i="5"/>
  <c r="G825" i="5"/>
  <c r="H825" i="5"/>
  <c r="G826" i="5"/>
  <c r="H826" i="5"/>
  <c r="G827" i="5"/>
  <c r="H827" i="5"/>
  <c r="G828" i="5"/>
  <c r="H828" i="5"/>
  <c r="G829" i="5"/>
  <c r="H829" i="5"/>
  <c r="G830" i="5"/>
  <c r="H830" i="5"/>
  <c r="G831" i="5"/>
  <c r="H831" i="5"/>
  <c r="G832" i="5"/>
  <c r="H832" i="5"/>
  <c r="G833" i="5"/>
  <c r="H833" i="5"/>
  <c r="G834" i="5"/>
  <c r="H834" i="5"/>
  <c r="G835" i="5"/>
  <c r="H835" i="5"/>
  <c r="G836" i="5"/>
  <c r="H836" i="5"/>
  <c r="G837" i="5"/>
  <c r="H837" i="5"/>
  <c r="G838" i="5"/>
  <c r="H838" i="5"/>
  <c r="G839" i="5"/>
  <c r="H839" i="5"/>
  <c r="G840" i="5"/>
  <c r="H840" i="5"/>
  <c r="G841" i="5"/>
  <c r="H841" i="5"/>
  <c r="G842" i="5"/>
  <c r="H842" i="5"/>
  <c r="G843" i="5"/>
  <c r="H843" i="5"/>
  <c r="G844" i="5"/>
  <c r="H844" i="5"/>
  <c r="G845" i="5"/>
  <c r="H845" i="5"/>
  <c r="G846" i="5"/>
  <c r="H846" i="5"/>
  <c r="G847" i="5"/>
  <c r="H847" i="5"/>
  <c r="G848" i="5"/>
  <c r="H848" i="5"/>
  <c r="G849" i="5"/>
  <c r="H849" i="5"/>
  <c r="G850" i="5"/>
  <c r="H850" i="5"/>
  <c r="G851" i="5"/>
  <c r="H851" i="5"/>
  <c r="G852" i="5"/>
  <c r="H852" i="5"/>
  <c r="G853" i="5"/>
  <c r="H853" i="5"/>
  <c r="G854" i="5"/>
  <c r="H854" i="5"/>
  <c r="G855" i="5"/>
  <c r="H855" i="5"/>
  <c r="G856" i="5"/>
  <c r="H856" i="5"/>
  <c r="G857" i="5"/>
  <c r="H857" i="5"/>
  <c r="G858" i="5"/>
  <c r="H858" i="5"/>
  <c r="G859" i="5"/>
  <c r="H859" i="5"/>
  <c r="G860" i="5"/>
  <c r="H860" i="5"/>
  <c r="G861" i="5"/>
  <c r="H861" i="5"/>
  <c r="G862" i="5"/>
  <c r="H862" i="5"/>
  <c r="G863" i="5"/>
  <c r="H863" i="5"/>
  <c r="G864" i="5"/>
  <c r="H864" i="5"/>
  <c r="G865" i="5"/>
  <c r="H865" i="5"/>
  <c r="G866" i="5"/>
  <c r="H866" i="5"/>
  <c r="G867" i="5"/>
  <c r="H867" i="5"/>
  <c r="G868" i="5"/>
  <c r="H868" i="5"/>
  <c r="G869" i="5"/>
  <c r="H869" i="5"/>
  <c r="G870" i="5"/>
  <c r="H870" i="5"/>
  <c r="G871" i="5"/>
  <c r="H871" i="5"/>
  <c r="G872" i="5"/>
  <c r="H872" i="5"/>
  <c r="G873" i="5"/>
  <c r="H873" i="5"/>
  <c r="G874" i="5"/>
  <c r="H874" i="5"/>
  <c r="G875" i="5"/>
  <c r="H875" i="5"/>
  <c r="G876" i="5"/>
  <c r="H876" i="5"/>
  <c r="G877" i="5"/>
  <c r="H877" i="5"/>
  <c r="G878" i="5"/>
  <c r="H878" i="5"/>
  <c r="G879" i="5"/>
  <c r="H879" i="5"/>
  <c r="G880" i="5"/>
  <c r="H880" i="5"/>
  <c r="G881" i="5"/>
  <c r="H881" i="5"/>
  <c r="G882" i="5"/>
  <c r="H882" i="5"/>
  <c r="G883" i="5"/>
  <c r="H883" i="5"/>
  <c r="G884" i="5"/>
  <c r="H884" i="5"/>
  <c r="G885" i="5"/>
  <c r="H885" i="5"/>
  <c r="G886" i="5"/>
  <c r="H886" i="5"/>
  <c r="G887" i="5"/>
  <c r="H887" i="5"/>
  <c r="G888" i="5"/>
  <c r="H888" i="5"/>
  <c r="G889" i="5"/>
  <c r="H889" i="5"/>
  <c r="G890" i="5"/>
  <c r="H890" i="5"/>
  <c r="G891" i="5"/>
  <c r="H891" i="5"/>
  <c r="G892" i="5"/>
  <c r="H892" i="5"/>
  <c r="G893" i="5"/>
  <c r="H893" i="5"/>
  <c r="G894" i="5"/>
  <c r="H894" i="5"/>
  <c r="G895" i="5"/>
  <c r="H895" i="5"/>
  <c r="G896" i="5"/>
  <c r="H896" i="5"/>
  <c r="G897" i="5"/>
  <c r="H897" i="5"/>
  <c r="G898" i="5"/>
  <c r="H898" i="5"/>
  <c r="G899" i="5"/>
  <c r="H899" i="5"/>
  <c r="G900" i="5"/>
  <c r="H900" i="5"/>
  <c r="G901" i="5"/>
  <c r="H901" i="5"/>
  <c r="G902" i="5"/>
  <c r="H902" i="5"/>
  <c r="G903" i="5"/>
  <c r="H903" i="5"/>
  <c r="G904" i="5"/>
  <c r="H904" i="5"/>
  <c r="G905" i="5"/>
  <c r="H905" i="5"/>
  <c r="G906" i="5"/>
  <c r="H906" i="5"/>
  <c r="G907" i="5"/>
  <c r="H907" i="5"/>
  <c r="G908" i="5"/>
  <c r="H908" i="5"/>
  <c r="G909" i="5"/>
  <c r="H909" i="5"/>
  <c r="G910" i="5"/>
  <c r="H910" i="5"/>
  <c r="G911" i="5"/>
  <c r="H911" i="5"/>
  <c r="G912" i="5"/>
  <c r="H912" i="5"/>
  <c r="G913" i="5"/>
  <c r="H913" i="5"/>
  <c r="G914" i="5"/>
  <c r="H914" i="5"/>
  <c r="G915" i="5"/>
  <c r="H915" i="5"/>
  <c r="G916" i="5"/>
  <c r="H916" i="5"/>
  <c r="G917" i="5"/>
  <c r="H917" i="5"/>
  <c r="G918" i="5"/>
  <c r="H918" i="5"/>
  <c r="G919" i="5"/>
  <c r="H919" i="5"/>
  <c r="G920" i="5"/>
  <c r="H920" i="5"/>
  <c r="G921" i="5"/>
  <c r="H921" i="5"/>
  <c r="G922" i="5"/>
  <c r="H922" i="5"/>
  <c r="G923" i="5"/>
  <c r="H923" i="5"/>
  <c r="G924" i="5"/>
  <c r="H924" i="5"/>
  <c r="G925" i="5"/>
  <c r="H925" i="5"/>
  <c r="G926" i="5"/>
  <c r="H926" i="5"/>
  <c r="G927" i="5"/>
  <c r="H927" i="5"/>
  <c r="G928" i="5"/>
  <c r="H928" i="5"/>
  <c r="G929" i="5"/>
  <c r="H929" i="5"/>
  <c r="G930" i="5"/>
  <c r="H930" i="5"/>
  <c r="G931" i="5"/>
  <c r="H931" i="5"/>
  <c r="G932" i="5"/>
  <c r="H932" i="5"/>
  <c r="G933" i="5"/>
  <c r="H933" i="5"/>
  <c r="G934" i="5"/>
  <c r="H934" i="5"/>
  <c r="G935" i="5"/>
  <c r="H935" i="5"/>
  <c r="G936" i="5"/>
  <c r="H936" i="5"/>
  <c r="G937" i="5"/>
  <c r="H937" i="5"/>
  <c r="G938" i="5"/>
  <c r="H938" i="5"/>
  <c r="G939" i="5"/>
  <c r="H939" i="5"/>
  <c r="G940" i="5"/>
  <c r="H940" i="5"/>
  <c r="G941" i="5"/>
  <c r="H941" i="5"/>
  <c r="G942" i="5"/>
  <c r="H942" i="5"/>
  <c r="G943" i="5"/>
  <c r="H943" i="5"/>
  <c r="G944" i="5"/>
  <c r="H944" i="5"/>
  <c r="G945" i="5"/>
  <c r="H945" i="5"/>
  <c r="G946" i="5"/>
  <c r="H946" i="5"/>
  <c r="G947" i="5"/>
  <c r="H947" i="5"/>
  <c r="G948" i="5"/>
  <c r="H948" i="5"/>
  <c r="G949" i="5"/>
  <c r="H949" i="5"/>
  <c r="G950" i="5"/>
  <c r="H950" i="5"/>
  <c r="G951" i="5"/>
  <c r="H951" i="5"/>
  <c r="G952" i="5"/>
  <c r="H952" i="5"/>
  <c r="G953" i="5"/>
  <c r="H953" i="5"/>
  <c r="G954" i="5"/>
  <c r="H954" i="5"/>
  <c r="G955" i="5"/>
  <c r="H955" i="5"/>
  <c r="G956" i="5"/>
  <c r="H956" i="5"/>
  <c r="G957" i="5"/>
  <c r="H957" i="5"/>
  <c r="G958" i="5"/>
  <c r="H958" i="5"/>
  <c r="G959" i="5"/>
  <c r="H959" i="5"/>
  <c r="G960" i="5"/>
  <c r="H960" i="5"/>
  <c r="G961" i="5"/>
  <c r="H961" i="5"/>
  <c r="G962" i="5"/>
  <c r="H962" i="5"/>
  <c r="G963" i="5"/>
  <c r="H963" i="5"/>
  <c r="G964" i="5"/>
  <c r="H964" i="5"/>
  <c r="G965" i="5"/>
  <c r="H965" i="5"/>
  <c r="G966" i="5"/>
  <c r="H966" i="5"/>
  <c r="G967" i="5"/>
  <c r="H967" i="5"/>
  <c r="G968" i="5"/>
  <c r="H968" i="5"/>
  <c r="G969" i="5"/>
  <c r="H969" i="5"/>
  <c r="G970" i="5"/>
  <c r="H970" i="5"/>
  <c r="G971" i="5"/>
  <c r="H971" i="5"/>
  <c r="G972" i="5"/>
  <c r="H972" i="5"/>
  <c r="G973" i="5"/>
  <c r="H973" i="5"/>
  <c r="G974" i="5"/>
  <c r="H974" i="5"/>
  <c r="G975" i="5"/>
  <c r="H975" i="5"/>
  <c r="G976" i="5"/>
  <c r="H976" i="5"/>
  <c r="G977" i="5"/>
  <c r="H977" i="5"/>
  <c r="G978" i="5"/>
  <c r="H978" i="5"/>
  <c r="G979" i="5"/>
  <c r="H979" i="5"/>
  <c r="G980" i="5"/>
  <c r="H980" i="5"/>
  <c r="G981" i="5"/>
  <c r="H981" i="5"/>
  <c r="G982" i="5"/>
  <c r="H982" i="5"/>
  <c r="G983" i="5"/>
  <c r="H983" i="5"/>
  <c r="G984" i="5"/>
  <c r="H984" i="5"/>
  <c r="G985" i="5"/>
  <c r="H985" i="5"/>
  <c r="G986" i="5"/>
  <c r="H986" i="5"/>
  <c r="G987" i="5"/>
  <c r="H987" i="5"/>
  <c r="G988" i="5"/>
  <c r="H988" i="5"/>
  <c r="G989" i="5"/>
  <c r="H989" i="5"/>
  <c r="G990" i="5"/>
  <c r="H990" i="5"/>
  <c r="G991" i="5"/>
  <c r="H991" i="5"/>
  <c r="G992" i="5"/>
  <c r="H992" i="5"/>
  <c r="G993" i="5"/>
  <c r="H993" i="5"/>
  <c r="G994" i="5"/>
  <c r="H994" i="5"/>
  <c r="G995" i="5"/>
  <c r="H995" i="5"/>
  <c r="G996" i="5"/>
  <c r="H996" i="5"/>
  <c r="G997" i="5"/>
  <c r="H997" i="5"/>
  <c r="G998" i="5"/>
  <c r="H998" i="5"/>
  <c r="G999" i="5"/>
  <c r="H999" i="5"/>
  <c r="G1000" i="5"/>
  <c r="H1000" i="5"/>
  <c r="G1001" i="5"/>
  <c r="H1001" i="5"/>
  <c r="G1002" i="5"/>
  <c r="H1002" i="5"/>
  <c r="G1003" i="5"/>
  <c r="H1003" i="5"/>
  <c r="G1004" i="5"/>
  <c r="H1004" i="5"/>
  <c r="G1005" i="5"/>
  <c r="H1005" i="5"/>
  <c r="G1006" i="5"/>
  <c r="H1006" i="5"/>
  <c r="G1007" i="5"/>
  <c r="H1007" i="5"/>
  <c r="G1008" i="5"/>
  <c r="H1008" i="5"/>
  <c r="G1009" i="5"/>
  <c r="H1009" i="5"/>
  <c r="G1010" i="5"/>
  <c r="H1010" i="5"/>
  <c r="G1011" i="5"/>
  <c r="H1011" i="5"/>
  <c r="G1012" i="5"/>
  <c r="H1012" i="5"/>
  <c r="G1013" i="5"/>
  <c r="H1013" i="5"/>
  <c r="G1014" i="5"/>
  <c r="H1014" i="5"/>
  <c r="G1015" i="5"/>
  <c r="H1015" i="5"/>
  <c r="G1016" i="5"/>
  <c r="H1016" i="5"/>
  <c r="G1017" i="5"/>
  <c r="H1017" i="5"/>
  <c r="G1018" i="5"/>
  <c r="H1018" i="5"/>
  <c r="G1019" i="5"/>
  <c r="H1019" i="5"/>
  <c r="G1020" i="5"/>
  <c r="H1020" i="5"/>
  <c r="G1021" i="5"/>
  <c r="H1021" i="5"/>
  <c r="G1022" i="5"/>
  <c r="H1022" i="5"/>
  <c r="G1023" i="5"/>
  <c r="H1023" i="5"/>
  <c r="G1024" i="5"/>
  <c r="H1024" i="5"/>
  <c r="G1025" i="5"/>
  <c r="H1025" i="5"/>
  <c r="G1026" i="5"/>
  <c r="H1026" i="5"/>
  <c r="G1027" i="5"/>
  <c r="H1027" i="5"/>
  <c r="G1028" i="5"/>
  <c r="H1028" i="5"/>
  <c r="G1029" i="5"/>
  <c r="H1029" i="5"/>
  <c r="G1030" i="5"/>
  <c r="H1030" i="5"/>
  <c r="G1031" i="5"/>
  <c r="H1031" i="5"/>
  <c r="G1032" i="5"/>
  <c r="H1032" i="5"/>
  <c r="G1033" i="5"/>
  <c r="H1033" i="5"/>
  <c r="G1034" i="5"/>
  <c r="H1034" i="5"/>
  <c r="G1035" i="5"/>
  <c r="H1035" i="5"/>
  <c r="G1036" i="5"/>
  <c r="H1036" i="5"/>
  <c r="G1037" i="5"/>
  <c r="H1037" i="5"/>
  <c r="G1038" i="5"/>
  <c r="H1038" i="5"/>
  <c r="G1039" i="5"/>
  <c r="H1039" i="5"/>
  <c r="G1040" i="5"/>
  <c r="H1040" i="5"/>
  <c r="G1041" i="5"/>
  <c r="H1041" i="5"/>
  <c r="G1042" i="5"/>
  <c r="H1042" i="5"/>
  <c r="G1043" i="5"/>
  <c r="H1043" i="5"/>
  <c r="G1044" i="5"/>
  <c r="H1044" i="5"/>
  <c r="G1045" i="5"/>
  <c r="H1045" i="5"/>
  <c r="G1046" i="5"/>
  <c r="H1046" i="5"/>
  <c r="G1047" i="5"/>
  <c r="H1047" i="5"/>
  <c r="G1048" i="5"/>
  <c r="H1048" i="5"/>
  <c r="G1049" i="5"/>
  <c r="H1049" i="5"/>
  <c r="G1050" i="5"/>
  <c r="H1050" i="5"/>
  <c r="G1051" i="5"/>
  <c r="H1051" i="5"/>
  <c r="G1052" i="5"/>
  <c r="H1052" i="5"/>
  <c r="G1053" i="5"/>
  <c r="H1053" i="5"/>
  <c r="G1054" i="5"/>
  <c r="H1054" i="5"/>
  <c r="G1055" i="5"/>
  <c r="H1055" i="5"/>
  <c r="G1056" i="5"/>
  <c r="H1056" i="5"/>
  <c r="G1057" i="5"/>
  <c r="H1057" i="5"/>
  <c r="G1058" i="5"/>
  <c r="H1058" i="5"/>
  <c r="G1059" i="5"/>
  <c r="H1059" i="5"/>
  <c r="G1060" i="5"/>
  <c r="H1060" i="5"/>
  <c r="G1061" i="5"/>
  <c r="H1061" i="5"/>
  <c r="G1062" i="5"/>
  <c r="H1062" i="5"/>
  <c r="G1063" i="5"/>
  <c r="H1063" i="5"/>
  <c r="G1064" i="5"/>
  <c r="H1064" i="5"/>
  <c r="G1065" i="5"/>
  <c r="H1065" i="5"/>
  <c r="G1066" i="5"/>
  <c r="H1066" i="5"/>
  <c r="G1067" i="5"/>
  <c r="H1067" i="5"/>
  <c r="G1068" i="5"/>
  <c r="H1068" i="5"/>
  <c r="G1069" i="5"/>
  <c r="H1069" i="5"/>
  <c r="G1070" i="5"/>
  <c r="H1070" i="5"/>
  <c r="G1071" i="5"/>
  <c r="H1071" i="5"/>
  <c r="G1072" i="5"/>
  <c r="H1072" i="5"/>
  <c r="G1073" i="5"/>
  <c r="H1073" i="5"/>
  <c r="G1074" i="5"/>
  <c r="H1074" i="5"/>
  <c r="G1075" i="5"/>
  <c r="H1075" i="5"/>
  <c r="G1076" i="5"/>
  <c r="H1076" i="5"/>
  <c r="G1077" i="5"/>
  <c r="H1077" i="5"/>
  <c r="G1078" i="5"/>
  <c r="H1078" i="5"/>
  <c r="G1079" i="5"/>
  <c r="H1079" i="5"/>
  <c r="G1080" i="5"/>
  <c r="H1080" i="5"/>
  <c r="G1081" i="5"/>
  <c r="H1081" i="5"/>
  <c r="G1082" i="5"/>
  <c r="H1082" i="5"/>
  <c r="G1083" i="5"/>
  <c r="H1083" i="5"/>
  <c r="G1084" i="5"/>
  <c r="H1084" i="5"/>
  <c r="G1085" i="5"/>
  <c r="H1085" i="5"/>
  <c r="G1086" i="5"/>
  <c r="H1086" i="5"/>
  <c r="G1087" i="5"/>
  <c r="H1087" i="5"/>
  <c r="G1088" i="5"/>
  <c r="H1088" i="5"/>
  <c r="G1089" i="5"/>
  <c r="H1089" i="5"/>
  <c r="G1090" i="5"/>
  <c r="H1090" i="5"/>
  <c r="G1091" i="5"/>
  <c r="H1091" i="5"/>
  <c r="G1092" i="5"/>
  <c r="H1092" i="5"/>
  <c r="G1093" i="5"/>
  <c r="H1093" i="5"/>
  <c r="G1094" i="5"/>
  <c r="H1094" i="5"/>
  <c r="G1095" i="5"/>
  <c r="H1095" i="5"/>
  <c r="G1096" i="5"/>
  <c r="H1096" i="5"/>
  <c r="G1097" i="5"/>
  <c r="H1097" i="5"/>
  <c r="G1098" i="5"/>
  <c r="H1098" i="5"/>
  <c r="G1099" i="5"/>
  <c r="H1099" i="5"/>
  <c r="G1100" i="5"/>
  <c r="H1100" i="5"/>
  <c r="G1101" i="5"/>
  <c r="H1101" i="5"/>
  <c r="G1102" i="5"/>
  <c r="H1102" i="5"/>
  <c r="G1103" i="5"/>
  <c r="H1103" i="5"/>
  <c r="G1104" i="5"/>
  <c r="H1104" i="5"/>
  <c r="G1105" i="5"/>
  <c r="H1105" i="5"/>
  <c r="G1106" i="5"/>
  <c r="H1106" i="5"/>
  <c r="G1107" i="5"/>
  <c r="H1107" i="5"/>
  <c r="G1108" i="5"/>
  <c r="H1108" i="5"/>
  <c r="G1109" i="5"/>
  <c r="H1109" i="5"/>
  <c r="G1110" i="5"/>
  <c r="H1110" i="5"/>
  <c r="G1111" i="5"/>
  <c r="H1111" i="5"/>
  <c r="G1112" i="5"/>
  <c r="H1112" i="5"/>
  <c r="G1113" i="5"/>
  <c r="H1113" i="5"/>
  <c r="G1114" i="5"/>
  <c r="H1114" i="5"/>
  <c r="G1115" i="5"/>
  <c r="H1115" i="5"/>
  <c r="G1116" i="5"/>
  <c r="H1116" i="5"/>
  <c r="G1117" i="5"/>
  <c r="H1117" i="5"/>
  <c r="G1118" i="5"/>
  <c r="H1118" i="5"/>
  <c r="G1119" i="5"/>
  <c r="H1119" i="5"/>
  <c r="G1120" i="5"/>
  <c r="H1120" i="5"/>
  <c r="G1121" i="5"/>
  <c r="H1121" i="5"/>
  <c r="G1122" i="5"/>
  <c r="H1122" i="5"/>
  <c r="G1123" i="5"/>
  <c r="H1123" i="5"/>
  <c r="G1124" i="5"/>
  <c r="H1124" i="5"/>
  <c r="G1125" i="5"/>
  <c r="H1125" i="5"/>
  <c r="G1126" i="5"/>
  <c r="H1126" i="5"/>
  <c r="G1127" i="5"/>
  <c r="H1127" i="5"/>
  <c r="G1128" i="5"/>
  <c r="H1128" i="5"/>
  <c r="G1129" i="5"/>
  <c r="H1129" i="5"/>
  <c r="G1130" i="5"/>
  <c r="H1130" i="5"/>
  <c r="G1131" i="5"/>
  <c r="H1131" i="5"/>
  <c r="G1132" i="5"/>
  <c r="H1132" i="5"/>
  <c r="G1133" i="5"/>
  <c r="H1133" i="5"/>
  <c r="G1134" i="5"/>
  <c r="H1134" i="5"/>
  <c r="G1135" i="5"/>
  <c r="H1135" i="5"/>
  <c r="G1136" i="5"/>
  <c r="H1136" i="5"/>
  <c r="G1137" i="5"/>
  <c r="H1137" i="5"/>
  <c r="G1138" i="5"/>
  <c r="H1138" i="5"/>
  <c r="G1139" i="5"/>
  <c r="H1139" i="5"/>
  <c r="G1140" i="5"/>
  <c r="H1140" i="5"/>
  <c r="G1141" i="5"/>
  <c r="H1141" i="5"/>
  <c r="G1142" i="5"/>
  <c r="H1142" i="5"/>
  <c r="G1143" i="5"/>
  <c r="H1143" i="5"/>
  <c r="G1144" i="5"/>
  <c r="H1144" i="5"/>
  <c r="G1145" i="5"/>
  <c r="H1145" i="5"/>
  <c r="G1146" i="5"/>
  <c r="H1146" i="5"/>
  <c r="G1147" i="5"/>
  <c r="H1147" i="5"/>
  <c r="G1148" i="5"/>
  <c r="H1148" i="5"/>
  <c r="G1149" i="5"/>
  <c r="H1149" i="5"/>
  <c r="G1150" i="5"/>
  <c r="H1150" i="5"/>
  <c r="G1151" i="5"/>
  <c r="H1151" i="5"/>
  <c r="G1152" i="5"/>
  <c r="H1152" i="5"/>
  <c r="G1153" i="5"/>
  <c r="H1153" i="5"/>
  <c r="G1154" i="5"/>
  <c r="H1154" i="5"/>
  <c r="G1155" i="5"/>
  <c r="H1155" i="5"/>
  <c r="G1156" i="5"/>
  <c r="H1156" i="5"/>
  <c r="G1157" i="5"/>
  <c r="H1157" i="5"/>
  <c r="G1158" i="5"/>
  <c r="H1158" i="5"/>
  <c r="G1159" i="5"/>
  <c r="H1159" i="5"/>
  <c r="G1160" i="5"/>
  <c r="H1160" i="5"/>
  <c r="G1161" i="5"/>
  <c r="H1161" i="5"/>
  <c r="G1162" i="5"/>
  <c r="H1162" i="5"/>
  <c r="G1163" i="5"/>
  <c r="H1163" i="5"/>
  <c r="G1164" i="5"/>
  <c r="H1164" i="5"/>
  <c r="G1165" i="5"/>
  <c r="H1165" i="5"/>
  <c r="G1166" i="5"/>
  <c r="H1166" i="5"/>
  <c r="G1167" i="5"/>
  <c r="H1167" i="5"/>
  <c r="G1168" i="5"/>
  <c r="H1168" i="5"/>
  <c r="G1169" i="5"/>
  <c r="H1169" i="5"/>
  <c r="G1170" i="5"/>
  <c r="H1170" i="5"/>
  <c r="G1171" i="5"/>
  <c r="H1171" i="5"/>
  <c r="G1172" i="5"/>
  <c r="H1172" i="5"/>
  <c r="G1173" i="5"/>
  <c r="H1173" i="5"/>
  <c r="G1174" i="5"/>
  <c r="H1174" i="5"/>
  <c r="G1175" i="5"/>
  <c r="H1175" i="5"/>
  <c r="G1176" i="5"/>
  <c r="H1176" i="5"/>
  <c r="G1177" i="5"/>
  <c r="H1177" i="5"/>
  <c r="G1178" i="5"/>
  <c r="H1178" i="5"/>
  <c r="G1179" i="5"/>
  <c r="H1179" i="5"/>
  <c r="G1180" i="5"/>
  <c r="H1180" i="5"/>
  <c r="G1181" i="5"/>
  <c r="H1181" i="5"/>
  <c r="G1182" i="5"/>
  <c r="H1182" i="5"/>
  <c r="G1183" i="5"/>
  <c r="H1183" i="5"/>
  <c r="G1184" i="5"/>
  <c r="H1184" i="5"/>
  <c r="G1185" i="5"/>
  <c r="H1185" i="5"/>
  <c r="G1186" i="5"/>
  <c r="H1186" i="5"/>
  <c r="G1187" i="5"/>
  <c r="H1187" i="5"/>
  <c r="G1188" i="5"/>
  <c r="H1188" i="5"/>
  <c r="G1189" i="5"/>
  <c r="H1189" i="5"/>
  <c r="G1190" i="5"/>
  <c r="H1190" i="5"/>
  <c r="G1191" i="5"/>
  <c r="H1191" i="5"/>
  <c r="G1192" i="5"/>
  <c r="H1192" i="5"/>
  <c r="G1193" i="5"/>
  <c r="H1193" i="5"/>
  <c r="G1194" i="5"/>
  <c r="H1194" i="5"/>
  <c r="G1195" i="5"/>
  <c r="H1195" i="5"/>
  <c r="G1196" i="5"/>
  <c r="H1196" i="5"/>
  <c r="G1197" i="5"/>
  <c r="H1197" i="5"/>
  <c r="G1198" i="5"/>
  <c r="H1198" i="5"/>
  <c r="G1199" i="5"/>
  <c r="H1199" i="5"/>
  <c r="G1200" i="5"/>
  <c r="H1200" i="5"/>
  <c r="G1201" i="5"/>
  <c r="H1201" i="5"/>
  <c r="G1202" i="5"/>
  <c r="H1202" i="5"/>
  <c r="G1203" i="5"/>
  <c r="H1203" i="5"/>
  <c r="G1204" i="5"/>
  <c r="H1204" i="5"/>
  <c r="G1205" i="5"/>
  <c r="H1205" i="5"/>
  <c r="G1206" i="5"/>
  <c r="H1206" i="5"/>
  <c r="G1207" i="5"/>
  <c r="H1207" i="5"/>
  <c r="G1208" i="5"/>
  <c r="H1208" i="5"/>
  <c r="G1209" i="5"/>
  <c r="H1209" i="5"/>
  <c r="G1210" i="5"/>
  <c r="H1210" i="5"/>
  <c r="G1211" i="5"/>
  <c r="H1211" i="5"/>
  <c r="G1212" i="5"/>
  <c r="H1212" i="5"/>
  <c r="G1213" i="5"/>
  <c r="H1213" i="5"/>
  <c r="G1214" i="5"/>
  <c r="H1214" i="5"/>
  <c r="G1215" i="5"/>
  <c r="H1215" i="5"/>
  <c r="G1216" i="5"/>
  <c r="H1216" i="5"/>
  <c r="G1217" i="5"/>
  <c r="H1217" i="5"/>
  <c r="G1218" i="5"/>
  <c r="H1218" i="5"/>
  <c r="G1219" i="5"/>
  <c r="H1219" i="5"/>
  <c r="G1220" i="5"/>
  <c r="H1220" i="5"/>
  <c r="G1221" i="5"/>
  <c r="H1221" i="5"/>
  <c r="G1222" i="5"/>
  <c r="H1222" i="5"/>
  <c r="G1223" i="5"/>
  <c r="H1223" i="5"/>
  <c r="G1224" i="5"/>
  <c r="H1224" i="5"/>
  <c r="G1225" i="5"/>
  <c r="H1225" i="5"/>
  <c r="G1226" i="5"/>
  <c r="H1226" i="5"/>
  <c r="G1227" i="5"/>
  <c r="H1227" i="5"/>
  <c r="G1228" i="5"/>
  <c r="H1228" i="5"/>
  <c r="G1229" i="5"/>
  <c r="H1229" i="5"/>
  <c r="G1230" i="5"/>
  <c r="H1230" i="5"/>
  <c r="G1231" i="5"/>
  <c r="H1231" i="5"/>
  <c r="G1232" i="5"/>
  <c r="H1232" i="5"/>
  <c r="G1233" i="5"/>
  <c r="H1233" i="5"/>
  <c r="G1234" i="5"/>
  <c r="H1234" i="5"/>
  <c r="G1235" i="5"/>
  <c r="H1235" i="5"/>
  <c r="G1236" i="5"/>
  <c r="H1236" i="5"/>
  <c r="G1237" i="5"/>
  <c r="H1237" i="5"/>
  <c r="G1238" i="5"/>
  <c r="H1238" i="5"/>
  <c r="G1239" i="5"/>
  <c r="H1239" i="5"/>
  <c r="G1240" i="5"/>
  <c r="H1240" i="5"/>
  <c r="G1241" i="5"/>
  <c r="H1241" i="5"/>
  <c r="G1242" i="5"/>
  <c r="H1242" i="5"/>
  <c r="G1243" i="5"/>
  <c r="H1243" i="5"/>
  <c r="G1244" i="5"/>
  <c r="H1244" i="5"/>
  <c r="G1245" i="5"/>
  <c r="H1245" i="5"/>
  <c r="G1246" i="5"/>
  <c r="H1246" i="5"/>
  <c r="G1247" i="5"/>
  <c r="H1247" i="5"/>
  <c r="G1248" i="5"/>
  <c r="H1248" i="5"/>
  <c r="G1249" i="5"/>
  <c r="H1249" i="5"/>
  <c r="G1250" i="5"/>
  <c r="H1250" i="5"/>
  <c r="G1251" i="5"/>
  <c r="H1251" i="5"/>
  <c r="G1252" i="5"/>
  <c r="H1252" i="5"/>
  <c r="G1253" i="5"/>
  <c r="H1253" i="5"/>
  <c r="G1254" i="5"/>
  <c r="H1254" i="5"/>
  <c r="G1255" i="5"/>
  <c r="H1255" i="5"/>
  <c r="G1256" i="5"/>
  <c r="H1256" i="5"/>
  <c r="G1257" i="5"/>
  <c r="H1257" i="5"/>
  <c r="G1258" i="5"/>
  <c r="H1258" i="5"/>
  <c r="G1259" i="5"/>
  <c r="H1259" i="5"/>
  <c r="G1260" i="5"/>
  <c r="H1260" i="5"/>
  <c r="G1261" i="5"/>
  <c r="H1261" i="5"/>
  <c r="G1262" i="5"/>
  <c r="H1262" i="5"/>
  <c r="G1263" i="5"/>
  <c r="H1263" i="5"/>
  <c r="G1264" i="5"/>
  <c r="H1264" i="5"/>
  <c r="G1265" i="5"/>
  <c r="H1265" i="5"/>
  <c r="G1266" i="5"/>
  <c r="H1266" i="5"/>
  <c r="G1267" i="5"/>
  <c r="H1267" i="5"/>
  <c r="G1268" i="5"/>
  <c r="H1268" i="5"/>
  <c r="G1269" i="5"/>
  <c r="H1269" i="5"/>
  <c r="G1270" i="5"/>
  <c r="H1270" i="5"/>
  <c r="G1271" i="5"/>
  <c r="H1271" i="5"/>
  <c r="G1272" i="5"/>
  <c r="H1272" i="5"/>
  <c r="G1273" i="5"/>
  <c r="H1273" i="5"/>
  <c r="G1274" i="5"/>
  <c r="H1274" i="5"/>
  <c r="G1275" i="5"/>
  <c r="H1275" i="5"/>
  <c r="G1276" i="5"/>
  <c r="H1276" i="5"/>
  <c r="G1277" i="5"/>
  <c r="H1277" i="5"/>
  <c r="G1278" i="5"/>
  <c r="H1278" i="5"/>
  <c r="G1279" i="5"/>
  <c r="H1279" i="5"/>
  <c r="G1280" i="5"/>
  <c r="H1280" i="5"/>
  <c r="G1281" i="5"/>
  <c r="H1281" i="5"/>
  <c r="G1282" i="5"/>
  <c r="H1282" i="5"/>
  <c r="G1283" i="5"/>
  <c r="H1283" i="5"/>
  <c r="G1284" i="5"/>
  <c r="H1284" i="5"/>
  <c r="G1285" i="5"/>
  <c r="H1285" i="5"/>
  <c r="G1286" i="5"/>
  <c r="H1286" i="5"/>
  <c r="G1287" i="5"/>
  <c r="H1287" i="5"/>
  <c r="G1288" i="5"/>
  <c r="H1288" i="5"/>
  <c r="G1289" i="5"/>
  <c r="H1289" i="5"/>
  <c r="G1290" i="5"/>
  <c r="H1290" i="5"/>
  <c r="G1291" i="5"/>
  <c r="H1291" i="5"/>
  <c r="G1292" i="5"/>
  <c r="H1292" i="5"/>
  <c r="G1293" i="5"/>
  <c r="H1293" i="5"/>
  <c r="G1294" i="5"/>
  <c r="H1294" i="5"/>
  <c r="G1295" i="5"/>
  <c r="H1295" i="5"/>
  <c r="G1296" i="5"/>
  <c r="H1296" i="5"/>
  <c r="G1297" i="5"/>
  <c r="H1297" i="5"/>
  <c r="G1298" i="5"/>
  <c r="H1298" i="5"/>
  <c r="G1299" i="5"/>
  <c r="H1299" i="5"/>
  <c r="G1300" i="5"/>
  <c r="H1300" i="5"/>
  <c r="G1301" i="5"/>
  <c r="H1301" i="5"/>
  <c r="G1302" i="5"/>
  <c r="H1302" i="5"/>
  <c r="G1303" i="5"/>
  <c r="H1303" i="5"/>
  <c r="G1304" i="5"/>
  <c r="H1304" i="5"/>
  <c r="G1305" i="5"/>
  <c r="H1305" i="5"/>
  <c r="G1306" i="5"/>
  <c r="H1306" i="5"/>
  <c r="G1307" i="5"/>
  <c r="H1307" i="5"/>
  <c r="G1308" i="5"/>
  <c r="H1308" i="5"/>
  <c r="G1309" i="5"/>
  <c r="H1309" i="5"/>
  <c r="G1310" i="5"/>
  <c r="H1310" i="5"/>
  <c r="G1311" i="5"/>
  <c r="H1311" i="5"/>
  <c r="G1312" i="5"/>
  <c r="H1312" i="5"/>
  <c r="G1313" i="5"/>
  <c r="H1313" i="5"/>
  <c r="G1314" i="5"/>
  <c r="H1314" i="5"/>
  <c r="G1315" i="5"/>
  <c r="H1315" i="5"/>
  <c r="G1316" i="5"/>
  <c r="H1316" i="5"/>
  <c r="G1317" i="5"/>
  <c r="H1317" i="5"/>
  <c r="G1318" i="5"/>
  <c r="H1318" i="5"/>
  <c r="G1319" i="5"/>
  <c r="H1319" i="5"/>
  <c r="G1320" i="5"/>
  <c r="H1320" i="5"/>
  <c r="G1321" i="5"/>
  <c r="H1321" i="5"/>
  <c r="G1322" i="5"/>
  <c r="H1322" i="5"/>
  <c r="G1323" i="5"/>
  <c r="H1323" i="5"/>
  <c r="G1324" i="5"/>
  <c r="H1324" i="5"/>
  <c r="G1325" i="5"/>
  <c r="H1325" i="5"/>
  <c r="G1326" i="5"/>
  <c r="H1326" i="5"/>
  <c r="G1327" i="5"/>
  <c r="H1327" i="5"/>
  <c r="G1328" i="5"/>
  <c r="H1328" i="5"/>
  <c r="G1329" i="5"/>
  <c r="H1329" i="5"/>
  <c r="G1330" i="5"/>
  <c r="H1330" i="5"/>
  <c r="G1331" i="5"/>
  <c r="H1331" i="5"/>
  <c r="G1332" i="5"/>
  <c r="H1332" i="5"/>
  <c r="G1333" i="5"/>
  <c r="H1333" i="5"/>
  <c r="G1334" i="5"/>
  <c r="H1334" i="5"/>
  <c r="G1335" i="5"/>
  <c r="H1335" i="5"/>
  <c r="G1336" i="5"/>
  <c r="H1336" i="5"/>
  <c r="G1337" i="5"/>
  <c r="H1337" i="5"/>
  <c r="G1338" i="5"/>
  <c r="H1338" i="5"/>
  <c r="G1339" i="5"/>
  <c r="H1339" i="5"/>
  <c r="G1340" i="5"/>
  <c r="H1340" i="5"/>
  <c r="G1341" i="5"/>
  <c r="H1341" i="5"/>
  <c r="G1342" i="5"/>
  <c r="H1342" i="5"/>
  <c r="G1343" i="5"/>
  <c r="H1343" i="5"/>
  <c r="G1344" i="5"/>
  <c r="H1344" i="5"/>
  <c r="G1345" i="5"/>
  <c r="H1345" i="5"/>
  <c r="G1346" i="5"/>
  <c r="H1346" i="5"/>
  <c r="G1347" i="5"/>
  <c r="H1347" i="5"/>
  <c r="G1348" i="5"/>
  <c r="H1348" i="5"/>
  <c r="G1349" i="5"/>
  <c r="H1349" i="5"/>
  <c r="G1350" i="5"/>
  <c r="H1350" i="5"/>
  <c r="G1351" i="5"/>
  <c r="H1351" i="5"/>
  <c r="G1352" i="5"/>
  <c r="H1352" i="5"/>
  <c r="G1353" i="5"/>
  <c r="H1353" i="5"/>
  <c r="G1354" i="5"/>
  <c r="H1354" i="5"/>
  <c r="G1355" i="5"/>
  <c r="H1355" i="5"/>
  <c r="G1356" i="5"/>
  <c r="H1356" i="5"/>
  <c r="G1357" i="5"/>
  <c r="H1357" i="5"/>
  <c r="G1358" i="5"/>
  <c r="H1358" i="5"/>
  <c r="G1359" i="5"/>
  <c r="H1359" i="5"/>
  <c r="G1360" i="5"/>
  <c r="H1360" i="5"/>
  <c r="G1361" i="5"/>
  <c r="H1361" i="5"/>
  <c r="G1362" i="5"/>
  <c r="H1362" i="5"/>
  <c r="G1363" i="5"/>
  <c r="H1363" i="5"/>
  <c r="G1364" i="5"/>
  <c r="H1364" i="5"/>
  <c r="G1365" i="5"/>
  <c r="H1365" i="5"/>
  <c r="G1366" i="5"/>
  <c r="H1366" i="5"/>
  <c r="G1367" i="5"/>
  <c r="H1367" i="5"/>
  <c r="G1368" i="5"/>
  <c r="H1368" i="5"/>
  <c r="G1369" i="5"/>
  <c r="H1369" i="5"/>
  <c r="G1370" i="5"/>
  <c r="H1370" i="5"/>
  <c r="G1371" i="5"/>
  <c r="H1371" i="5"/>
  <c r="G1372" i="5"/>
  <c r="H1372" i="5"/>
  <c r="G1373" i="5"/>
  <c r="H1373" i="5"/>
  <c r="G1374" i="5"/>
  <c r="H1374" i="5"/>
  <c r="G1375" i="5"/>
  <c r="H1375" i="5"/>
  <c r="G1376" i="5"/>
  <c r="H1376" i="5"/>
  <c r="G1377" i="5"/>
  <c r="H1377" i="5"/>
  <c r="G1378" i="5"/>
  <c r="H1378" i="5"/>
  <c r="G1379" i="5"/>
  <c r="H1379" i="5"/>
  <c r="G1380" i="5"/>
  <c r="H1380" i="5"/>
  <c r="G1381" i="5"/>
  <c r="H1381" i="5"/>
  <c r="G1382" i="5"/>
  <c r="H1382" i="5"/>
  <c r="G1383" i="5"/>
  <c r="H1383" i="5"/>
  <c r="G1384" i="5"/>
  <c r="H1384" i="5"/>
  <c r="G1385" i="5"/>
  <c r="H1385" i="5"/>
  <c r="G1386" i="5"/>
  <c r="H1386" i="5"/>
  <c r="G1387" i="5"/>
  <c r="H1387" i="5"/>
  <c r="G1388" i="5"/>
  <c r="H1388" i="5"/>
  <c r="G1389" i="5"/>
  <c r="H1389" i="5"/>
  <c r="G1390" i="5"/>
  <c r="H1390" i="5"/>
  <c r="G1391" i="5"/>
  <c r="H1391" i="5"/>
  <c r="G1392" i="5"/>
  <c r="H1392" i="5"/>
  <c r="G1393" i="5"/>
  <c r="H1393" i="5"/>
  <c r="G1394" i="5"/>
  <c r="H1394" i="5"/>
  <c r="G1395" i="5"/>
  <c r="H1395" i="5"/>
  <c r="G1396" i="5"/>
  <c r="H1396" i="5"/>
  <c r="G1397" i="5"/>
  <c r="H1397" i="5"/>
  <c r="G1398" i="5"/>
  <c r="H1398" i="5"/>
  <c r="G1399" i="5"/>
  <c r="H1399" i="5"/>
  <c r="G1400" i="5"/>
  <c r="H1400" i="5"/>
  <c r="G1401" i="5"/>
  <c r="H1401" i="5"/>
  <c r="G1402" i="5"/>
  <c r="H1402" i="5"/>
  <c r="G1403" i="5"/>
  <c r="H1403" i="5"/>
  <c r="G1404" i="5"/>
  <c r="H1404" i="5"/>
  <c r="G1405" i="5"/>
  <c r="H1405" i="5"/>
  <c r="G1406" i="5"/>
  <c r="H1406" i="5"/>
  <c r="G1407" i="5"/>
  <c r="H1407" i="5"/>
  <c r="B11" i="5"/>
  <c r="A11" i="5"/>
  <c r="B48" i="5"/>
  <c r="A48" i="5"/>
  <c r="B85" i="5"/>
  <c r="A85" i="5"/>
  <c r="B122" i="5"/>
  <c r="A122" i="5"/>
  <c r="B159" i="5"/>
  <c r="A159" i="5"/>
  <c r="B196" i="5"/>
  <c r="A196" i="5"/>
  <c r="B233" i="5"/>
  <c r="A233" i="5"/>
  <c r="B270" i="5"/>
  <c r="A270" i="5"/>
  <c r="B307" i="5"/>
  <c r="A307" i="5"/>
  <c r="B344" i="5"/>
  <c r="A344" i="5"/>
  <c r="B381" i="5"/>
  <c r="A381" i="5"/>
  <c r="B418" i="5"/>
  <c r="A418" i="5"/>
  <c r="B455" i="5"/>
  <c r="A455" i="5"/>
  <c r="B492" i="5"/>
  <c r="A492" i="5"/>
  <c r="B529" i="5"/>
  <c r="A529" i="5"/>
  <c r="B566" i="5"/>
  <c r="A566" i="5"/>
  <c r="B603" i="5"/>
  <c r="A603" i="5"/>
  <c r="B640" i="5"/>
  <c r="A640" i="5"/>
  <c r="B677" i="5"/>
  <c r="A677" i="5"/>
  <c r="B714" i="5"/>
  <c r="A714" i="5"/>
  <c r="B751" i="5"/>
  <c r="A751" i="5"/>
  <c r="B788" i="5"/>
  <c r="A788" i="5"/>
  <c r="B825" i="5"/>
  <c r="A825" i="5"/>
  <c r="B862" i="5"/>
  <c r="A862" i="5"/>
  <c r="B899" i="5"/>
  <c r="A899" i="5"/>
  <c r="B936" i="5"/>
  <c r="A936" i="5"/>
  <c r="B973" i="5"/>
  <c r="A973" i="5"/>
  <c r="B1010" i="5"/>
  <c r="A1010" i="5"/>
  <c r="B1047" i="5"/>
  <c r="A1047" i="5"/>
  <c r="B1084" i="5"/>
  <c r="A1084" i="5"/>
  <c r="B1121" i="5"/>
  <c r="A1121" i="5"/>
  <c r="B1158" i="5"/>
  <c r="A1158" i="5"/>
  <c r="B1195" i="5"/>
  <c r="A1195" i="5"/>
  <c r="B1232" i="5"/>
  <c r="A1232" i="5"/>
  <c r="B1269" i="5"/>
  <c r="A1269" i="5"/>
  <c r="B1306" i="5"/>
  <c r="A1306" i="5"/>
  <c r="B1343" i="5"/>
  <c r="A1343" i="5"/>
  <c r="B1380" i="5"/>
  <c r="A1380" i="5"/>
  <c r="G2" i="6"/>
  <c r="H2" i="6"/>
  <c r="G3" i="6"/>
  <c r="H3" i="6"/>
  <c r="G4" i="6"/>
  <c r="H4" i="6"/>
  <c r="G5" i="6"/>
  <c r="H5" i="6"/>
  <c r="G6" i="6"/>
  <c r="H6" i="6"/>
  <c r="G7" i="6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G234" i="6"/>
  <c r="H234" i="6"/>
  <c r="G235" i="6"/>
  <c r="H235" i="6"/>
  <c r="G236" i="6"/>
  <c r="H236" i="6"/>
  <c r="G237" i="6"/>
  <c r="H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G250" i="6"/>
  <c r="H250" i="6"/>
  <c r="G251" i="6"/>
  <c r="H251" i="6"/>
  <c r="G252" i="6"/>
  <c r="H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G308" i="6"/>
  <c r="H308" i="6"/>
  <c r="G309" i="6"/>
  <c r="H309" i="6"/>
  <c r="G310" i="6"/>
  <c r="H310" i="6"/>
  <c r="G311" i="6"/>
  <c r="H311" i="6"/>
  <c r="G312" i="6"/>
  <c r="H312" i="6"/>
  <c r="G313" i="6"/>
  <c r="H313" i="6"/>
  <c r="G314" i="6"/>
  <c r="H314" i="6"/>
  <c r="G315" i="6"/>
  <c r="H315" i="6"/>
  <c r="G316" i="6"/>
  <c r="H316" i="6"/>
  <c r="G317" i="6"/>
  <c r="H317" i="6"/>
  <c r="G318" i="6"/>
  <c r="H318" i="6"/>
  <c r="G319" i="6"/>
  <c r="H319" i="6"/>
  <c r="G320" i="6"/>
  <c r="H320" i="6"/>
  <c r="G321" i="6"/>
  <c r="H321" i="6"/>
  <c r="G322" i="6"/>
  <c r="H322" i="6"/>
  <c r="G323" i="6"/>
  <c r="H323" i="6"/>
  <c r="G324" i="6"/>
  <c r="H324" i="6"/>
  <c r="G325" i="6"/>
  <c r="H325" i="6"/>
  <c r="G326" i="6"/>
  <c r="H326" i="6"/>
  <c r="G327" i="6"/>
  <c r="H327" i="6"/>
  <c r="G328" i="6"/>
  <c r="H328" i="6"/>
  <c r="G329" i="6"/>
  <c r="H329" i="6"/>
  <c r="G330" i="6"/>
  <c r="H330" i="6"/>
  <c r="G331" i="6"/>
  <c r="H331" i="6"/>
  <c r="G332" i="6"/>
  <c r="H332" i="6"/>
  <c r="G333" i="6"/>
  <c r="H333" i="6"/>
  <c r="G334" i="6"/>
  <c r="H334" i="6"/>
  <c r="G335" i="6"/>
  <c r="H335" i="6"/>
  <c r="G336" i="6"/>
  <c r="H336" i="6"/>
  <c r="G337" i="6"/>
  <c r="H337" i="6"/>
  <c r="G338" i="6"/>
  <c r="H338" i="6"/>
  <c r="G339" i="6"/>
  <c r="H339" i="6"/>
  <c r="G340" i="6"/>
  <c r="H340" i="6"/>
  <c r="G341" i="6"/>
  <c r="H341" i="6"/>
  <c r="G342" i="6"/>
  <c r="H342" i="6"/>
  <c r="G343" i="6"/>
  <c r="H343" i="6"/>
  <c r="G344" i="6"/>
  <c r="H344" i="6"/>
  <c r="G345" i="6"/>
  <c r="H345" i="6"/>
  <c r="G346" i="6"/>
  <c r="H346" i="6"/>
  <c r="G347" i="6"/>
  <c r="H347" i="6"/>
  <c r="G348" i="6"/>
  <c r="H348" i="6"/>
  <c r="G349" i="6"/>
  <c r="H349" i="6"/>
  <c r="G350" i="6"/>
  <c r="H350" i="6"/>
  <c r="G351" i="6"/>
  <c r="H351" i="6"/>
  <c r="G352" i="6"/>
  <c r="H352" i="6"/>
  <c r="G353" i="6"/>
  <c r="H353" i="6"/>
  <c r="G354" i="6"/>
  <c r="H354" i="6"/>
  <c r="G355" i="6"/>
  <c r="H355" i="6"/>
  <c r="G356" i="6"/>
  <c r="H356" i="6"/>
  <c r="G357" i="6"/>
  <c r="H357" i="6"/>
  <c r="G358" i="6"/>
  <c r="H358" i="6"/>
  <c r="G359" i="6"/>
  <c r="H359" i="6"/>
  <c r="G360" i="6"/>
  <c r="H360" i="6"/>
  <c r="G361" i="6"/>
  <c r="H361" i="6"/>
  <c r="G362" i="6"/>
  <c r="H362" i="6"/>
  <c r="G363" i="6"/>
  <c r="H363" i="6"/>
  <c r="G364" i="6"/>
  <c r="H364" i="6"/>
  <c r="G365" i="6"/>
  <c r="H365" i="6"/>
  <c r="G366" i="6"/>
  <c r="H366" i="6"/>
  <c r="G367" i="6"/>
  <c r="H367" i="6"/>
  <c r="G368" i="6"/>
  <c r="H368" i="6"/>
  <c r="G369" i="6"/>
  <c r="H369" i="6"/>
  <c r="G370" i="6"/>
  <c r="H370" i="6"/>
  <c r="G371" i="6"/>
  <c r="H371" i="6"/>
  <c r="G372" i="6"/>
  <c r="H372" i="6"/>
  <c r="G373" i="6"/>
  <c r="H373" i="6"/>
  <c r="G374" i="6"/>
  <c r="H374" i="6"/>
  <c r="G375" i="6"/>
  <c r="H375" i="6"/>
  <c r="G376" i="6"/>
  <c r="H376" i="6"/>
  <c r="G377" i="6"/>
  <c r="H377" i="6"/>
  <c r="G378" i="6"/>
  <c r="H378" i="6"/>
  <c r="G379" i="6"/>
  <c r="H379" i="6"/>
  <c r="G380" i="6"/>
  <c r="H380" i="6"/>
  <c r="G381" i="6"/>
  <c r="H381" i="6"/>
  <c r="G382" i="6"/>
  <c r="H382" i="6"/>
  <c r="G383" i="6"/>
  <c r="H383" i="6"/>
  <c r="G384" i="6"/>
  <c r="H384" i="6"/>
  <c r="G385" i="6"/>
  <c r="H385" i="6"/>
  <c r="G386" i="6"/>
  <c r="H386" i="6"/>
  <c r="G387" i="6"/>
  <c r="H387" i="6"/>
  <c r="G388" i="6"/>
  <c r="H388" i="6"/>
  <c r="G389" i="6"/>
  <c r="H389" i="6"/>
  <c r="G390" i="6"/>
  <c r="H390" i="6"/>
  <c r="G391" i="6"/>
  <c r="H391" i="6"/>
  <c r="G392" i="6"/>
  <c r="H392" i="6"/>
  <c r="G393" i="6"/>
  <c r="H393" i="6"/>
  <c r="G394" i="6"/>
  <c r="H394" i="6"/>
  <c r="G395" i="6"/>
  <c r="H395" i="6"/>
  <c r="G396" i="6"/>
  <c r="H396" i="6"/>
  <c r="G397" i="6"/>
  <c r="H397" i="6"/>
  <c r="G398" i="6"/>
  <c r="H398" i="6"/>
  <c r="G399" i="6"/>
  <c r="H399" i="6"/>
  <c r="G400" i="6"/>
  <c r="H400" i="6"/>
  <c r="G401" i="6"/>
  <c r="H401" i="6"/>
  <c r="G402" i="6"/>
  <c r="H402" i="6"/>
  <c r="G403" i="6"/>
  <c r="H403" i="6"/>
  <c r="G404" i="6"/>
  <c r="H404" i="6"/>
  <c r="G405" i="6"/>
  <c r="H405" i="6"/>
  <c r="G406" i="6"/>
  <c r="H406" i="6"/>
  <c r="G407" i="6"/>
  <c r="H407" i="6"/>
  <c r="G408" i="6"/>
  <c r="H408" i="6"/>
  <c r="G409" i="6"/>
  <c r="H409" i="6"/>
  <c r="G410" i="6"/>
  <c r="H410" i="6"/>
  <c r="G411" i="6"/>
  <c r="H411" i="6"/>
  <c r="G412" i="6"/>
  <c r="H412" i="6"/>
  <c r="G413" i="6"/>
  <c r="H413" i="6"/>
  <c r="G414" i="6"/>
  <c r="H414" i="6"/>
  <c r="G415" i="6"/>
  <c r="H415" i="6"/>
  <c r="G416" i="6"/>
  <c r="H416" i="6"/>
  <c r="G417" i="6"/>
  <c r="H417" i="6"/>
  <c r="G418" i="6"/>
  <c r="H418" i="6"/>
  <c r="G419" i="6"/>
  <c r="H419" i="6"/>
  <c r="G420" i="6"/>
  <c r="H420" i="6"/>
  <c r="G421" i="6"/>
  <c r="H421" i="6"/>
  <c r="G422" i="6"/>
  <c r="H422" i="6"/>
  <c r="G423" i="6"/>
  <c r="H423" i="6"/>
  <c r="G424" i="6"/>
  <c r="H424" i="6"/>
  <c r="G425" i="6"/>
  <c r="H425" i="6"/>
  <c r="G426" i="6"/>
  <c r="H426" i="6"/>
  <c r="G427" i="6"/>
  <c r="H427" i="6"/>
  <c r="G428" i="6"/>
  <c r="H428" i="6"/>
  <c r="G429" i="6"/>
  <c r="H429" i="6"/>
  <c r="G430" i="6"/>
  <c r="H430" i="6"/>
  <c r="G431" i="6"/>
  <c r="H431" i="6"/>
  <c r="G432" i="6"/>
  <c r="H432" i="6"/>
  <c r="G433" i="6"/>
  <c r="H433" i="6"/>
  <c r="G434" i="6"/>
  <c r="H434" i="6"/>
  <c r="G435" i="6"/>
  <c r="H435" i="6"/>
  <c r="G436" i="6"/>
  <c r="H436" i="6"/>
  <c r="G437" i="6"/>
  <c r="H437" i="6"/>
  <c r="G438" i="6"/>
  <c r="H438" i="6"/>
  <c r="G439" i="6"/>
  <c r="H439" i="6"/>
  <c r="G440" i="6"/>
  <c r="H440" i="6"/>
  <c r="G441" i="6"/>
  <c r="H441" i="6"/>
  <c r="G442" i="6"/>
  <c r="H442" i="6"/>
  <c r="G443" i="6"/>
  <c r="H443" i="6"/>
  <c r="G444" i="6"/>
  <c r="H444" i="6"/>
  <c r="G445" i="6"/>
  <c r="H445" i="6"/>
  <c r="G446" i="6"/>
  <c r="H446" i="6"/>
  <c r="G447" i="6"/>
  <c r="H447" i="6"/>
  <c r="G448" i="6"/>
  <c r="H448" i="6"/>
  <c r="G449" i="6"/>
  <c r="H449" i="6"/>
  <c r="G450" i="6"/>
  <c r="H450" i="6"/>
  <c r="G451" i="6"/>
  <c r="H451" i="6"/>
  <c r="G452" i="6"/>
  <c r="H452" i="6"/>
  <c r="G453" i="6"/>
  <c r="H453" i="6"/>
  <c r="G454" i="6"/>
  <c r="H454" i="6"/>
  <c r="G455" i="6"/>
  <c r="H455" i="6"/>
  <c r="G456" i="6"/>
  <c r="H456" i="6"/>
  <c r="G457" i="6"/>
  <c r="H457" i="6"/>
  <c r="G458" i="6"/>
  <c r="H458" i="6"/>
  <c r="G459" i="6"/>
  <c r="H459" i="6"/>
  <c r="G460" i="6"/>
  <c r="H460" i="6"/>
  <c r="G461" i="6"/>
  <c r="H461" i="6"/>
  <c r="G462" i="6"/>
  <c r="H462" i="6"/>
  <c r="G463" i="6"/>
  <c r="H463" i="6"/>
  <c r="G464" i="6"/>
  <c r="H464" i="6"/>
  <c r="G465" i="6"/>
  <c r="H465" i="6"/>
  <c r="G466" i="6"/>
  <c r="H466" i="6"/>
  <c r="G467" i="6"/>
  <c r="H467" i="6"/>
  <c r="G468" i="6"/>
  <c r="H468" i="6"/>
  <c r="G469" i="6"/>
  <c r="H469" i="6"/>
  <c r="G470" i="6"/>
  <c r="H470" i="6"/>
  <c r="G471" i="6"/>
  <c r="H471" i="6"/>
  <c r="G472" i="6"/>
  <c r="H472" i="6"/>
  <c r="G473" i="6"/>
  <c r="H473" i="6"/>
  <c r="G474" i="6"/>
  <c r="H474" i="6"/>
  <c r="G475" i="6"/>
  <c r="H475" i="6"/>
  <c r="G476" i="6"/>
  <c r="H476" i="6"/>
  <c r="G477" i="6"/>
  <c r="H477" i="6"/>
  <c r="G478" i="6"/>
  <c r="H478" i="6"/>
  <c r="G479" i="6"/>
  <c r="H479" i="6"/>
  <c r="G480" i="6"/>
  <c r="H480" i="6"/>
  <c r="G481" i="6"/>
  <c r="H481" i="6"/>
  <c r="G482" i="6"/>
  <c r="H482" i="6"/>
  <c r="G483" i="6"/>
  <c r="H483" i="6"/>
  <c r="G484" i="6"/>
  <c r="H484" i="6"/>
  <c r="G485" i="6"/>
  <c r="H485" i="6"/>
  <c r="G486" i="6"/>
  <c r="H486" i="6"/>
  <c r="G487" i="6"/>
  <c r="H487" i="6"/>
  <c r="G488" i="6"/>
  <c r="H488" i="6"/>
  <c r="G489" i="6"/>
  <c r="H489" i="6"/>
  <c r="G490" i="6"/>
  <c r="H490" i="6"/>
  <c r="G491" i="6"/>
  <c r="H491" i="6"/>
  <c r="G492" i="6"/>
  <c r="H492" i="6"/>
  <c r="G493" i="6"/>
  <c r="H493" i="6"/>
  <c r="G494" i="6"/>
  <c r="H494" i="6"/>
  <c r="G495" i="6"/>
  <c r="H495" i="6"/>
  <c r="G496" i="6"/>
  <c r="H496" i="6"/>
  <c r="G497" i="6"/>
  <c r="H497" i="6"/>
  <c r="G498" i="6"/>
  <c r="H498" i="6"/>
  <c r="G499" i="6"/>
  <c r="H499" i="6"/>
  <c r="G500" i="6"/>
  <c r="H500" i="6"/>
  <c r="G501" i="6"/>
  <c r="H501" i="6"/>
  <c r="G502" i="6"/>
  <c r="H502" i="6"/>
  <c r="G503" i="6"/>
  <c r="H503" i="6"/>
  <c r="G504" i="6"/>
  <c r="H504" i="6"/>
  <c r="G505" i="6"/>
  <c r="H505" i="6"/>
  <c r="G506" i="6"/>
  <c r="H506" i="6"/>
  <c r="G507" i="6"/>
  <c r="H507" i="6"/>
  <c r="G508" i="6"/>
  <c r="H508" i="6"/>
  <c r="G509" i="6"/>
  <c r="H509" i="6"/>
  <c r="G510" i="6"/>
  <c r="H510" i="6"/>
  <c r="G511" i="6"/>
  <c r="H511" i="6"/>
  <c r="G512" i="6"/>
  <c r="H512" i="6"/>
  <c r="G513" i="6"/>
  <c r="H513" i="6"/>
  <c r="G514" i="6"/>
  <c r="H514" i="6"/>
  <c r="G515" i="6"/>
  <c r="H515" i="6"/>
  <c r="G516" i="6"/>
  <c r="H516" i="6"/>
  <c r="G517" i="6"/>
  <c r="H517" i="6"/>
  <c r="G518" i="6"/>
  <c r="H518" i="6"/>
  <c r="G519" i="6"/>
  <c r="H519" i="6"/>
  <c r="G520" i="6"/>
  <c r="H520" i="6"/>
  <c r="G521" i="6"/>
  <c r="H521" i="6"/>
  <c r="G522" i="6"/>
  <c r="H522" i="6"/>
  <c r="G523" i="6"/>
  <c r="H523" i="6"/>
  <c r="G524" i="6"/>
  <c r="H524" i="6"/>
  <c r="G525" i="6"/>
  <c r="H525" i="6"/>
  <c r="G526" i="6"/>
  <c r="H526" i="6"/>
  <c r="G527" i="6"/>
  <c r="H527" i="6"/>
  <c r="G528" i="6"/>
  <c r="H528" i="6"/>
  <c r="G529" i="6"/>
  <c r="H529" i="6"/>
  <c r="G530" i="6"/>
  <c r="H530" i="6"/>
  <c r="G531" i="6"/>
  <c r="H531" i="6"/>
  <c r="G532" i="6"/>
  <c r="H532" i="6"/>
  <c r="G533" i="6"/>
  <c r="H533" i="6"/>
  <c r="G534" i="6"/>
  <c r="H534" i="6"/>
  <c r="G535" i="6"/>
  <c r="H535" i="6"/>
  <c r="G536" i="6"/>
  <c r="H536" i="6"/>
  <c r="G537" i="6"/>
  <c r="H537" i="6"/>
  <c r="G538" i="6"/>
  <c r="H538" i="6"/>
  <c r="G539" i="6"/>
  <c r="H539" i="6"/>
  <c r="G540" i="6"/>
  <c r="H540" i="6"/>
  <c r="G541" i="6"/>
  <c r="H541" i="6"/>
  <c r="G542" i="6"/>
  <c r="H542" i="6"/>
  <c r="G543" i="6"/>
  <c r="H543" i="6"/>
  <c r="G544" i="6"/>
  <c r="H544" i="6"/>
  <c r="G545" i="6"/>
  <c r="H545" i="6"/>
  <c r="G546" i="6"/>
  <c r="H546" i="6"/>
  <c r="G547" i="6"/>
  <c r="H547" i="6"/>
  <c r="G548" i="6"/>
  <c r="H548" i="6"/>
  <c r="G549" i="6"/>
  <c r="H549" i="6"/>
  <c r="G550" i="6"/>
  <c r="H550" i="6"/>
  <c r="G551" i="6"/>
  <c r="H551" i="6"/>
  <c r="G552" i="6"/>
  <c r="H552" i="6"/>
  <c r="G553" i="6"/>
  <c r="H553" i="6"/>
  <c r="G554" i="6"/>
  <c r="H554" i="6"/>
  <c r="G555" i="6"/>
  <c r="H555" i="6"/>
  <c r="G556" i="6"/>
  <c r="H556" i="6"/>
  <c r="G557" i="6"/>
  <c r="H557" i="6"/>
  <c r="G558" i="6"/>
  <c r="H558" i="6"/>
  <c r="G559" i="6"/>
  <c r="H559" i="6"/>
  <c r="G560" i="6"/>
  <c r="H560" i="6"/>
  <c r="G561" i="6"/>
  <c r="H561" i="6"/>
  <c r="G562" i="6"/>
  <c r="H562" i="6"/>
  <c r="G563" i="6"/>
  <c r="H563" i="6"/>
  <c r="G564" i="6"/>
  <c r="H564" i="6"/>
  <c r="G565" i="6"/>
  <c r="H565" i="6"/>
  <c r="G566" i="6"/>
  <c r="H566" i="6"/>
  <c r="G567" i="6"/>
  <c r="H567" i="6"/>
  <c r="G568" i="6"/>
  <c r="H568" i="6"/>
  <c r="G569" i="6"/>
  <c r="H569" i="6"/>
  <c r="G570" i="6"/>
  <c r="H570" i="6"/>
  <c r="G571" i="6"/>
  <c r="H571" i="6"/>
  <c r="G572" i="6"/>
  <c r="H572" i="6"/>
  <c r="G573" i="6"/>
  <c r="H573" i="6"/>
  <c r="G574" i="6"/>
  <c r="H574" i="6"/>
  <c r="G575" i="6"/>
  <c r="H575" i="6"/>
  <c r="G576" i="6"/>
  <c r="H576" i="6"/>
  <c r="G577" i="6"/>
  <c r="H577" i="6"/>
  <c r="G578" i="6"/>
  <c r="H578" i="6"/>
  <c r="G579" i="6"/>
  <c r="H579" i="6"/>
  <c r="G580" i="6"/>
  <c r="H580" i="6"/>
  <c r="G581" i="6"/>
  <c r="H581" i="6"/>
  <c r="G582" i="6"/>
  <c r="H582" i="6"/>
  <c r="G583" i="6"/>
  <c r="H583" i="6"/>
  <c r="G584" i="6"/>
  <c r="H584" i="6"/>
  <c r="G585" i="6"/>
  <c r="H585" i="6"/>
  <c r="G586" i="6"/>
  <c r="H586" i="6"/>
  <c r="G587" i="6"/>
  <c r="H587" i="6"/>
  <c r="G588" i="6"/>
  <c r="H588" i="6"/>
  <c r="G589" i="6"/>
  <c r="H589" i="6"/>
  <c r="G590" i="6"/>
  <c r="H590" i="6"/>
  <c r="G591" i="6"/>
  <c r="H591" i="6"/>
  <c r="G592" i="6"/>
  <c r="H592" i="6"/>
  <c r="G593" i="6"/>
  <c r="H593" i="6"/>
  <c r="G594" i="6"/>
  <c r="H594" i="6"/>
  <c r="G595" i="6"/>
  <c r="H595" i="6"/>
  <c r="G596" i="6"/>
  <c r="H596" i="6"/>
  <c r="G597" i="6"/>
  <c r="H597" i="6"/>
  <c r="G598" i="6"/>
  <c r="H598" i="6"/>
  <c r="G599" i="6"/>
  <c r="H599" i="6"/>
  <c r="G600" i="6"/>
  <c r="H600" i="6"/>
  <c r="G601" i="6"/>
  <c r="H601" i="6"/>
  <c r="G602" i="6"/>
  <c r="H602" i="6"/>
  <c r="G603" i="6"/>
  <c r="H603" i="6"/>
  <c r="G604" i="6"/>
  <c r="H604" i="6"/>
  <c r="G605" i="6"/>
  <c r="H605" i="6"/>
  <c r="G606" i="6"/>
  <c r="H606" i="6"/>
  <c r="G607" i="6"/>
  <c r="H607" i="6"/>
  <c r="G608" i="6"/>
  <c r="H608" i="6"/>
  <c r="G609" i="6"/>
  <c r="H609" i="6"/>
  <c r="G610" i="6"/>
  <c r="H610" i="6"/>
  <c r="G611" i="6"/>
  <c r="H611" i="6"/>
  <c r="G612" i="6"/>
  <c r="H612" i="6"/>
  <c r="G613" i="6"/>
  <c r="H613" i="6"/>
  <c r="G614" i="6"/>
  <c r="H614" i="6"/>
  <c r="G615" i="6"/>
  <c r="H615" i="6"/>
  <c r="G616" i="6"/>
  <c r="H616" i="6"/>
  <c r="G617" i="6"/>
  <c r="H617" i="6"/>
  <c r="G618" i="6"/>
  <c r="H618" i="6"/>
  <c r="G619" i="6"/>
  <c r="H619" i="6"/>
  <c r="G620" i="6"/>
  <c r="H620" i="6"/>
  <c r="G621" i="6"/>
  <c r="H621" i="6"/>
  <c r="G622" i="6"/>
  <c r="H622" i="6"/>
  <c r="G623" i="6"/>
  <c r="H623" i="6"/>
  <c r="G624" i="6"/>
  <c r="H624" i="6"/>
  <c r="G625" i="6"/>
  <c r="H625" i="6"/>
  <c r="G626" i="6"/>
  <c r="H626" i="6"/>
  <c r="G627" i="6"/>
  <c r="H627" i="6"/>
  <c r="G628" i="6"/>
  <c r="H628" i="6"/>
  <c r="G629" i="6"/>
  <c r="H629" i="6"/>
  <c r="G630" i="6"/>
  <c r="H630" i="6"/>
  <c r="G631" i="6"/>
  <c r="H631" i="6"/>
  <c r="G632" i="6"/>
  <c r="H632" i="6"/>
  <c r="G633" i="6"/>
  <c r="H633" i="6"/>
  <c r="G634" i="6"/>
  <c r="H634" i="6"/>
  <c r="G635" i="6"/>
  <c r="H635" i="6"/>
  <c r="G636" i="6"/>
  <c r="H636" i="6"/>
  <c r="G637" i="6"/>
  <c r="H637" i="6"/>
  <c r="G638" i="6"/>
  <c r="H638" i="6"/>
  <c r="G639" i="6"/>
  <c r="H639" i="6"/>
  <c r="G640" i="6"/>
  <c r="H640" i="6"/>
  <c r="G641" i="6"/>
  <c r="H641" i="6"/>
  <c r="G642" i="6"/>
  <c r="H642" i="6"/>
  <c r="G643" i="6"/>
  <c r="H643" i="6"/>
  <c r="G644" i="6"/>
  <c r="H644" i="6"/>
  <c r="G645" i="6"/>
  <c r="H645" i="6"/>
  <c r="G646" i="6"/>
  <c r="H646" i="6"/>
  <c r="G647" i="6"/>
  <c r="H647" i="6"/>
  <c r="G648" i="6"/>
  <c r="H648" i="6"/>
  <c r="G649" i="6"/>
  <c r="H649" i="6"/>
  <c r="G650" i="6"/>
  <c r="H650" i="6"/>
  <c r="G651" i="6"/>
  <c r="H651" i="6"/>
  <c r="G652" i="6"/>
  <c r="H652" i="6"/>
  <c r="G653" i="6"/>
  <c r="H653" i="6"/>
  <c r="G654" i="6"/>
  <c r="H654" i="6"/>
  <c r="G655" i="6"/>
  <c r="H655" i="6"/>
  <c r="G656" i="6"/>
  <c r="H656" i="6"/>
  <c r="G657" i="6"/>
  <c r="H657" i="6"/>
  <c r="G658" i="6"/>
  <c r="H658" i="6"/>
  <c r="G659" i="6"/>
  <c r="H659" i="6"/>
  <c r="G660" i="6"/>
  <c r="H660" i="6"/>
  <c r="G661" i="6"/>
  <c r="H661" i="6"/>
  <c r="G662" i="6"/>
  <c r="H662" i="6"/>
  <c r="G663" i="6"/>
  <c r="H663" i="6"/>
  <c r="G664" i="6"/>
  <c r="H664" i="6"/>
  <c r="G665" i="6"/>
  <c r="H665" i="6"/>
  <c r="G666" i="6"/>
  <c r="H666" i="6"/>
  <c r="G667" i="6"/>
  <c r="H667" i="6"/>
  <c r="G668" i="6"/>
  <c r="H668" i="6"/>
  <c r="G669" i="6"/>
  <c r="H669" i="6"/>
  <c r="G670" i="6"/>
  <c r="H670" i="6"/>
  <c r="G671" i="6"/>
  <c r="H671" i="6"/>
  <c r="G672" i="6"/>
  <c r="H672" i="6"/>
  <c r="G673" i="6"/>
  <c r="H673" i="6"/>
  <c r="G674" i="6"/>
  <c r="H674" i="6"/>
  <c r="G675" i="6"/>
  <c r="H675" i="6"/>
  <c r="G676" i="6"/>
  <c r="H676" i="6"/>
  <c r="G677" i="6"/>
  <c r="H677" i="6"/>
  <c r="G678" i="6"/>
  <c r="H678" i="6"/>
  <c r="G679" i="6"/>
  <c r="H679" i="6"/>
  <c r="G680" i="6"/>
  <c r="H680" i="6"/>
  <c r="G681" i="6"/>
  <c r="H681" i="6"/>
  <c r="G682" i="6"/>
  <c r="H682" i="6"/>
  <c r="G683" i="6"/>
  <c r="H683" i="6"/>
  <c r="G684" i="6"/>
  <c r="H684" i="6"/>
  <c r="G685" i="6"/>
  <c r="H685" i="6"/>
  <c r="G686" i="6"/>
  <c r="H686" i="6"/>
  <c r="G687" i="6"/>
  <c r="H687" i="6"/>
  <c r="G688" i="6"/>
  <c r="H688" i="6"/>
  <c r="G689" i="6"/>
  <c r="H689" i="6"/>
  <c r="G690" i="6"/>
  <c r="H690" i="6"/>
  <c r="G691" i="6"/>
  <c r="H691" i="6"/>
  <c r="G692" i="6"/>
  <c r="H692" i="6"/>
  <c r="G693" i="6"/>
  <c r="H693" i="6"/>
  <c r="G694" i="6"/>
  <c r="H694" i="6"/>
  <c r="G695" i="6"/>
  <c r="H695" i="6"/>
  <c r="G696" i="6"/>
  <c r="H696" i="6"/>
  <c r="G697" i="6"/>
  <c r="H697" i="6"/>
  <c r="G698" i="6"/>
  <c r="H698" i="6"/>
  <c r="G699" i="6"/>
  <c r="H699" i="6"/>
  <c r="G700" i="6"/>
  <c r="H700" i="6"/>
  <c r="G701" i="6"/>
  <c r="H701" i="6"/>
  <c r="G702" i="6"/>
  <c r="H702" i="6"/>
  <c r="G703" i="6"/>
  <c r="H703" i="6"/>
  <c r="G704" i="6"/>
  <c r="H704" i="6"/>
  <c r="G705" i="6"/>
  <c r="H705" i="6"/>
  <c r="G706" i="6"/>
  <c r="H706" i="6"/>
  <c r="G707" i="6"/>
  <c r="H707" i="6"/>
  <c r="G708" i="6"/>
  <c r="H708" i="6"/>
  <c r="G709" i="6"/>
  <c r="H709" i="6"/>
  <c r="G710" i="6"/>
  <c r="H710" i="6"/>
  <c r="G711" i="6"/>
  <c r="H711" i="6"/>
  <c r="G712" i="6"/>
  <c r="H712" i="6"/>
  <c r="G713" i="6"/>
  <c r="H713" i="6"/>
  <c r="G714" i="6"/>
  <c r="H714" i="6"/>
  <c r="G715" i="6"/>
  <c r="H715" i="6"/>
  <c r="G716" i="6"/>
  <c r="H716" i="6"/>
  <c r="G717" i="6"/>
  <c r="H717" i="6"/>
  <c r="G718" i="6"/>
  <c r="H718" i="6"/>
  <c r="G719" i="6"/>
  <c r="H719" i="6"/>
  <c r="G720" i="6"/>
  <c r="H720" i="6"/>
  <c r="G721" i="6"/>
  <c r="H721" i="6"/>
  <c r="G722" i="6"/>
  <c r="H722" i="6"/>
  <c r="G723" i="6"/>
  <c r="H723" i="6"/>
  <c r="G724" i="6"/>
  <c r="H724" i="6"/>
  <c r="G725" i="6"/>
  <c r="H725" i="6"/>
  <c r="G726" i="6"/>
  <c r="H726" i="6"/>
  <c r="G727" i="6"/>
  <c r="H727" i="6"/>
  <c r="G728" i="6"/>
  <c r="H728" i="6"/>
  <c r="G729" i="6"/>
  <c r="H729" i="6"/>
  <c r="G730" i="6"/>
  <c r="H730" i="6"/>
  <c r="G731" i="6"/>
  <c r="H731" i="6"/>
  <c r="G732" i="6"/>
  <c r="H732" i="6"/>
  <c r="G733" i="6"/>
  <c r="H733" i="6"/>
  <c r="G734" i="6"/>
  <c r="H734" i="6"/>
  <c r="G735" i="6"/>
  <c r="H735" i="6"/>
  <c r="G736" i="6"/>
  <c r="H736" i="6"/>
  <c r="G737" i="6"/>
  <c r="H737" i="6"/>
  <c r="G738" i="6"/>
  <c r="H738" i="6"/>
  <c r="G739" i="6"/>
  <c r="H739" i="6"/>
  <c r="G740" i="6"/>
  <c r="H740" i="6"/>
  <c r="G741" i="6"/>
  <c r="H741" i="6"/>
  <c r="G742" i="6"/>
  <c r="H742" i="6"/>
  <c r="G743" i="6"/>
  <c r="H743" i="6"/>
  <c r="G744" i="6"/>
  <c r="H744" i="6"/>
  <c r="G745" i="6"/>
  <c r="H745" i="6"/>
  <c r="G746" i="6"/>
  <c r="H746" i="6"/>
  <c r="G747" i="6"/>
  <c r="H747" i="6"/>
  <c r="G748" i="6"/>
  <c r="H748" i="6"/>
  <c r="G749" i="6"/>
  <c r="H749" i="6"/>
  <c r="G750" i="6"/>
  <c r="H750" i="6"/>
  <c r="G751" i="6"/>
  <c r="H751" i="6"/>
  <c r="G752" i="6"/>
  <c r="H752" i="6"/>
  <c r="G753" i="6"/>
  <c r="H753" i="6"/>
  <c r="G754" i="6"/>
  <c r="H754" i="6"/>
  <c r="G755" i="6"/>
  <c r="H755" i="6"/>
  <c r="G756" i="6"/>
  <c r="H756" i="6"/>
  <c r="G757" i="6"/>
  <c r="H757" i="6"/>
  <c r="G758" i="6"/>
  <c r="H758" i="6"/>
  <c r="G759" i="6"/>
  <c r="H759" i="6"/>
  <c r="G760" i="6"/>
  <c r="H760" i="6"/>
  <c r="G761" i="6"/>
  <c r="H761" i="6"/>
  <c r="G762" i="6"/>
  <c r="H762" i="6"/>
  <c r="G763" i="6"/>
  <c r="H763" i="6"/>
  <c r="G764" i="6"/>
  <c r="H764" i="6"/>
  <c r="G765" i="6"/>
  <c r="H765" i="6"/>
  <c r="G766" i="6"/>
  <c r="H766" i="6"/>
  <c r="G767" i="6"/>
  <c r="H767" i="6"/>
  <c r="G768" i="6"/>
  <c r="H768" i="6"/>
  <c r="G769" i="6"/>
  <c r="H769" i="6"/>
  <c r="G770" i="6"/>
  <c r="H770" i="6"/>
  <c r="G771" i="6"/>
  <c r="H771" i="6"/>
  <c r="G772" i="6"/>
  <c r="H772" i="6"/>
  <c r="G773" i="6"/>
  <c r="H773" i="6"/>
  <c r="G774" i="6"/>
  <c r="H774" i="6"/>
  <c r="G775" i="6"/>
  <c r="H775" i="6"/>
  <c r="G776" i="6"/>
  <c r="H776" i="6"/>
  <c r="G777" i="6"/>
  <c r="H777" i="6"/>
  <c r="G778" i="6"/>
  <c r="H778" i="6"/>
  <c r="G779" i="6"/>
  <c r="H779" i="6"/>
  <c r="G780" i="6"/>
  <c r="H780" i="6"/>
  <c r="G781" i="6"/>
  <c r="H781" i="6"/>
  <c r="G782" i="6"/>
  <c r="H782" i="6"/>
  <c r="G783" i="6"/>
  <c r="H783" i="6"/>
  <c r="G784" i="6"/>
  <c r="H784" i="6"/>
  <c r="G785" i="6"/>
  <c r="H785" i="6"/>
  <c r="G786" i="6"/>
  <c r="H786" i="6"/>
  <c r="G787" i="6"/>
  <c r="H787" i="6"/>
  <c r="G788" i="6"/>
  <c r="H788" i="6"/>
  <c r="G789" i="6"/>
  <c r="H789" i="6"/>
  <c r="G790" i="6"/>
  <c r="H790" i="6"/>
  <c r="G791" i="6"/>
  <c r="H791" i="6"/>
  <c r="G792" i="6"/>
  <c r="H792" i="6"/>
  <c r="G793" i="6"/>
  <c r="H793" i="6"/>
  <c r="G794" i="6"/>
  <c r="H794" i="6"/>
  <c r="G795" i="6"/>
  <c r="H795" i="6"/>
  <c r="G796" i="6"/>
  <c r="H796" i="6"/>
  <c r="G797" i="6"/>
  <c r="H797" i="6"/>
  <c r="G798" i="6"/>
  <c r="H798" i="6"/>
  <c r="G799" i="6"/>
  <c r="H799" i="6"/>
  <c r="G800" i="6"/>
  <c r="H800" i="6"/>
  <c r="G801" i="6"/>
  <c r="H801" i="6"/>
  <c r="G802" i="6"/>
  <c r="H802" i="6"/>
  <c r="G803" i="6"/>
  <c r="H803" i="6"/>
  <c r="G804" i="6"/>
  <c r="H804" i="6"/>
  <c r="G805" i="6"/>
  <c r="H805" i="6"/>
  <c r="G806" i="6"/>
  <c r="H806" i="6"/>
  <c r="G807" i="6"/>
  <c r="H807" i="6"/>
  <c r="G808" i="6"/>
  <c r="H808" i="6"/>
  <c r="G809" i="6"/>
  <c r="H809" i="6"/>
  <c r="G810" i="6"/>
  <c r="H810" i="6"/>
  <c r="G811" i="6"/>
  <c r="H811" i="6"/>
  <c r="G812" i="6"/>
  <c r="H812" i="6"/>
  <c r="G813" i="6"/>
  <c r="H813" i="6"/>
  <c r="G814" i="6"/>
  <c r="H814" i="6"/>
  <c r="G815" i="6"/>
  <c r="H815" i="6"/>
  <c r="G816" i="6"/>
  <c r="H816" i="6"/>
  <c r="G817" i="6"/>
  <c r="H817" i="6"/>
  <c r="G818" i="6"/>
  <c r="H818" i="6"/>
  <c r="G819" i="6"/>
  <c r="H819" i="6"/>
  <c r="G820" i="6"/>
  <c r="H820" i="6"/>
  <c r="G821" i="6"/>
  <c r="H821" i="6"/>
  <c r="G822" i="6"/>
  <c r="H822" i="6"/>
  <c r="G823" i="6"/>
  <c r="H823" i="6"/>
  <c r="G824" i="6"/>
  <c r="H824" i="6"/>
  <c r="G825" i="6"/>
  <c r="H825" i="6"/>
  <c r="G826" i="6"/>
  <c r="H826" i="6"/>
  <c r="G827" i="6"/>
  <c r="H827" i="6"/>
  <c r="G828" i="6"/>
  <c r="H828" i="6"/>
  <c r="G829" i="6"/>
  <c r="H829" i="6"/>
  <c r="G830" i="6"/>
  <c r="H830" i="6"/>
  <c r="G831" i="6"/>
  <c r="H831" i="6"/>
  <c r="G832" i="6"/>
  <c r="H832" i="6"/>
  <c r="G833" i="6"/>
  <c r="H833" i="6"/>
  <c r="G834" i="6"/>
  <c r="H834" i="6"/>
  <c r="G835" i="6"/>
  <c r="H835" i="6"/>
  <c r="G836" i="6"/>
  <c r="H836" i="6"/>
  <c r="G837" i="6"/>
  <c r="H837" i="6"/>
  <c r="G838" i="6"/>
  <c r="H838" i="6"/>
  <c r="G839" i="6"/>
  <c r="H839" i="6"/>
  <c r="G840" i="6"/>
  <c r="H840" i="6"/>
  <c r="G841" i="6"/>
  <c r="H841" i="6"/>
  <c r="G842" i="6"/>
  <c r="H842" i="6"/>
  <c r="G843" i="6"/>
  <c r="H843" i="6"/>
  <c r="G844" i="6"/>
  <c r="H844" i="6"/>
  <c r="G845" i="6"/>
  <c r="H845" i="6"/>
  <c r="G846" i="6"/>
  <c r="H846" i="6"/>
  <c r="G847" i="6"/>
  <c r="H847" i="6"/>
  <c r="G848" i="6"/>
  <c r="H848" i="6"/>
  <c r="G849" i="6"/>
  <c r="H849" i="6"/>
  <c r="G850" i="6"/>
  <c r="H850" i="6"/>
  <c r="G851" i="6"/>
  <c r="H851" i="6"/>
  <c r="G852" i="6"/>
  <c r="H852" i="6"/>
  <c r="G853" i="6"/>
  <c r="H853" i="6"/>
  <c r="G854" i="6"/>
  <c r="H854" i="6"/>
  <c r="G855" i="6"/>
  <c r="H855" i="6"/>
  <c r="G856" i="6"/>
  <c r="H856" i="6"/>
  <c r="G857" i="6"/>
  <c r="H857" i="6"/>
  <c r="G858" i="6"/>
  <c r="H858" i="6"/>
  <c r="G859" i="6"/>
  <c r="H859" i="6"/>
  <c r="G860" i="6"/>
  <c r="H860" i="6"/>
  <c r="G861" i="6"/>
  <c r="H861" i="6"/>
  <c r="G862" i="6"/>
  <c r="H862" i="6"/>
  <c r="G863" i="6"/>
  <c r="H863" i="6"/>
  <c r="G864" i="6"/>
  <c r="H864" i="6"/>
  <c r="G865" i="6"/>
  <c r="H865" i="6"/>
  <c r="G866" i="6"/>
  <c r="H866" i="6"/>
  <c r="G867" i="6"/>
  <c r="H867" i="6"/>
  <c r="G868" i="6"/>
  <c r="H868" i="6"/>
  <c r="G869" i="6"/>
  <c r="H869" i="6"/>
  <c r="G870" i="6"/>
  <c r="H870" i="6"/>
  <c r="G871" i="6"/>
  <c r="H871" i="6"/>
  <c r="G872" i="6"/>
  <c r="H872" i="6"/>
  <c r="G873" i="6"/>
  <c r="H873" i="6"/>
  <c r="G874" i="6"/>
  <c r="H874" i="6"/>
  <c r="G875" i="6"/>
  <c r="H875" i="6"/>
  <c r="G876" i="6"/>
  <c r="H876" i="6"/>
  <c r="G877" i="6"/>
  <c r="H877" i="6"/>
  <c r="G878" i="6"/>
  <c r="H878" i="6"/>
  <c r="G879" i="6"/>
  <c r="H879" i="6"/>
  <c r="G880" i="6"/>
  <c r="H880" i="6"/>
  <c r="G881" i="6"/>
  <c r="H881" i="6"/>
  <c r="G882" i="6"/>
  <c r="H882" i="6"/>
  <c r="G883" i="6"/>
  <c r="H883" i="6"/>
  <c r="G884" i="6"/>
  <c r="H884" i="6"/>
  <c r="G885" i="6"/>
  <c r="H885" i="6"/>
  <c r="G886" i="6"/>
  <c r="H886" i="6"/>
  <c r="G887" i="6"/>
  <c r="H887" i="6"/>
  <c r="G888" i="6"/>
  <c r="H888" i="6"/>
  <c r="G889" i="6"/>
  <c r="H889" i="6"/>
  <c r="G890" i="6"/>
  <c r="H890" i="6"/>
  <c r="G891" i="6"/>
  <c r="H891" i="6"/>
  <c r="G892" i="6"/>
  <c r="H892" i="6"/>
  <c r="G893" i="6"/>
  <c r="H893" i="6"/>
  <c r="G894" i="6"/>
  <c r="H894" i="6"/>
  <c r="G895" i="6"/>
  <c r="H895" i="6"/>
  <c r="G896" i="6"/>
  <c r="H896" i="6"/>
  <c r="G897" i="6"/>
  <c r="H897" i="6"/>
  <c r="G898" i="6"/>
  <c r="H898" i="6"/>
  <c r="G899" i="6"/>
  <c r="H899" i="6"/>
  <c r="G900" i="6"/>
  <c r="H900" i="6"/>
  <c r="G901" i="6"/>
  <c r="H901" i="6"/>
  <c r="G902" i="6"/>
  <c r="H902" i="6"/>
  <c r="G903" i="6"/>
  <c r="H903" i="6"/>
  <c r="G904" i="6"/>
  <c r="H904" i="6"/>
  <c r="G905" i="6"/>
  <c r="H905" i="6"/>
  <c r="G906" i="6"/>
  <c r="H906" i="6"/>
  <c r="G907" i="6"/>
  <c r="H907" i="6"/>
  <c r="G908" i="6"/>
  <c r="H908" i="6"/>
  <c r="G909" i="6"/>
  <c r="H909" i="6"/>
  <c r="G910" i="6"/>
  <c r="H910" i="6"/>
  <c r="G911" i="6"/>
  <c r="H911" i="6"/>
  <c r="G912" i="6"/>
  <c r="H912" i="6"/>
  <c r="G913" i="6"/>
  <c r="H913" i="6"/>
  <c r="G914" i="6"/>
  <c r="H914" i="6"/>
  <c r="G915" i="6"/>
  <c r="H915" i="6"/>
  <c r="G916" i="6"/>
  <c r="H916" i="6"/>
  <c r="G917" i="6"/>
  <c r="H917" i="6"/>
  <c r="G918" i="6"/>
  <c r="H918" i="6"/>
  <c r="G919" i="6"/>
  <c r="H919" i="6"/>
  <c r="G920" i="6"/>
  <c r="H920" i="6"/>
  <c r="G921" i="6"/>
  <c r="H921" i="6"/>
  <c r="G922" i="6"/>
  <c r="H922" i="6"/>
  <c r="G923" i="6"/>
  <c r="H923" i="6"/>
  <c r="G924" i="6"/>
  <c r="H924" i="6"/>
  <c r="G925" i="6"/>
  <c r="H925" i="6"/>
  <c r="G926" i="6"/>
  <c r="H926" i="6"/>
  <c r="G927" i="6"/>
  <c r="H927" i="6"/>
  <c r="G928" i="6"/>
  <c r="H928" i="6"/>
  <c r="G929" i="6"/>
  <c r="H929" i="6"/>
  <c r="G930" i="6"/>
  <c r="H930" i="6"/>
  <c r="G931" i="6"/>
  <c r="H931" i="6"/>
  <c r="G932" i="6"/>
  <c r="H932" i="6"/>
  <c r="G933" i="6"/>
  <c r="H933" i="6"/>
  <c r="G934" i="6"/>
  <c r="H934" i="6"/>
  <c r="G935" i="6"/>
  <c r="H935" i="6"/>
  <c r="G936" i="6"/>
  <c r="H936" i="6"/>
  <c r="G937" i="6"/>
  <c r="H937" i="6"/>
  <c r="G938" i="6"/>
  <c r="H938" i="6"/>
  <c r="G939" i="6"/>
  <c r="H939" i="6"/>
  <c r="G940" i="6"/>
  <c r="H940" i="6"/>
  <c r="G941" i="6"/>
  <c r="H941" i="6"/>
  <c r="G942" i="6"/>
  <c r="H942" i="6"/>
  <c r="G943" i="6"/>
  <c r="H943" i="6"/>
  <c r="G944" i="6"/>
  <c r="H944" i="6"/>
  <c r="G945" i="6"/>
  <c r="H945" i="6"/>
  <c r="G946" i="6"/>
  <c r="H946" i="6"/>
  <c r="G947" i="6"/>
  <c r="H947" i="6"/>
  <c r="G948" i="6"/>
  <c r="H948" i="6"/>
  <c r="G949" i="6"/>
  <c r="H949" i="6"/>
  <c r="G950" i="6"/>
  <c r="H950" i="6"/>
  <c r="G951" i="6"/>
  <c r="H951" i="6"/>
  <c r="G952" i="6"/>
  <c r="H952" i="6"/>
  <c r="G953" i="6"/>
  <c r="H953" i="6"/>
  <c r="G954" i="6"/>
  <c r="H954" i="6"/>
  <c r="G955" i="6"/>
  <c r="H955" i="6"/>
  <c r="G956" i="6"/>
  <c r="H956" i="6"/>
  <c r="G957" i="6"/>
  <c r="H957" i="6"/>
  <c r="G958" i="6"/>
  <c r="H958" i="6"/>
  <c r="G959" i="6"/>
  <c r="H959" i="6"/>
  <c r="G960" i="6"/>
  <c r="H960" i="6"/>
  <c r="G961" i="6"/>
  <c r="H961" i="6"/>
  <c r="G962" i="6"/>
  <c r="H962" i="6"/>
  <c r="G963" i="6"/>
  <c r="H963" i="6"/>
  <c r="G964" i="6"/>
  <c r="H964" i="6"/>
  <c r="G965" i="6"/>
  <c r="H965" i="6"/>
  <c r="G966" i="6"/>
  <c r="H966" i="6"/>
  <c r="G967" i="6"/>
  <c r="H967" i="6"/>
  <c r="G968" i="6"/>
  <c r="H968" i="6"/>
  <c r="G969" i="6"/>
  <c r="H969" i="6"/>
  <c r="G970" i="6"/>
  <c r="H970" i="6"/>
  <c r="G971" i="6"/>
  <c r="H971" i="6"/>
  <c r="G972" i="6"/>
  <c r="H972" i="6"/>
  <c r="G973" i="6"/>
  <c r="H973" i="6"/>
  <c r="G974" i="6"/>
  <c r="H974" i="6"/>
  <c r="G975" i="6"/>
  <c r="H975" i="6"/>
  <c r="G976" i="6"/>
  <c r="H976" i="6"/>
  <c r="G977" i="6"/>
  <c r="H977" i="6"/>
  <c r="G978" i="6"/>
  <c r="H978" i="6"/>
  <c r="G979" i="6"/>
  <c r="H979" i="6"/>
  <c r="G980" i="6"/>
  <c r="H980" i="6"/>
  <c r="G981" i="6"/>
  <c r="H981" i="6"/>
  <c r="G982" i="6"/>
  <c r="H982" i="6"/>
  <c r="G983" i="6"/>
  <c r="H983" i="6"/>
  <c r="G984" i="6"/>
  <c r="H984" i="6"/>
  <c r="G985" i="6"/>
  <c r="H985" i="6"/>
  <c r="G986" i="6"/>
  <c r="H986" i="6"/>
  <c r="G987" i="6"/>
  <c r="H987" i="6"/>
  <c r="G988" i="6"/>
  <c r="H988" i="6"/>
  <c r="G989" i="6"/>
  <c r="H989" i="6"/>
  <c r="G990" i="6"/>
  <c r="H990" i="6"/>
  <c r="G991" i="6"/>
  <c r="H991" i="6"/>
  <c r="G992" i="6"/>
  <c r="H992" i="6"/>
  <c r="G993" i="6"/>
  <c r="H993" i="6"/>
  <c r="G994" i="6"/>
  <c r="H994" i="6"/>
  <c r="G995" i="6"/>
  <c r="H995" i="6"/>
  <c r="G996" i="6"/>
  <c r="H996" i="6"/>
  <c r="G997" i="6"/>
  <c r="H997" i="6"/>
  <c r="G998" i="6"/>
  <c r="H998" i="6"/>
  <c r="G999" i="6"/>
  <c r="H999" i="6"/>
  <c r="G1000" i="6"/>
  <c r="H1000" i="6"/>
  <c r="G1001" i="6"/>
  <c r="H1001" i="6"/>
  <c r="G1002" i="6"/>
  <c r="H1002" i="6"/>
  <c r="G1003" i="6"/>
  <c r="H1003" i="6"/>
  <c r="G1004" i="6"/>
  <c r="H1004" i="6"/>
  <c r="G1005" i="6"/>
  <c r="H1005" i="6"/>
  <c r="G1006" i="6"/>
  <c r="H1006" i="6"/>
  <c r="G1007" i="6"/>
  <c r="H1007" i="6"/>
  <c r="G1008" i="6"/>
  <c r="H1008" i="6"/>
  <c r="G1009" i="6"/>
  <c r="H1009" i="6"/>
  <c r="G1010" i="6"/>
  <c r="H1010" i="6"/>
  <c r="G1011" i="6"/>
  <c r="H1011" i="6"/>
  <c r="G1012" i="6"/>
  <c r="H1012" i="6"/>
  <c r="G1013" i="6"/>
  <c r="H1013" i="6"/>
  <c r="G1014" i="6"/>
  <c r="H1014" i="6"/>
  <c r="G1015" i="6"/>
  <c r="H1015" i="6"/>
  <c r="G1016" i="6"/>
  <c r="H1016" i="6"/>
  <c r="G1017" i="6"/>
  <c r="H1017" i="6"/>
  <c r="G1018" i="6"/>
  <c r="H1018" i="6"/>
  <c r="G1019" i="6"/>
  <c r="H1019" i="6"/>
  <c r="G1020" i="6"/>
  <c r="H1020" i="6"/>
  <c r="G1021" i="6"/>
  <c r="H1021" i="6"/>
  <c r="G1022" i="6"/>
  <c r="H1022" i="6"/>
  <c r="G1023" i="6"/>
  <c r="H1023" i="6"/>
  <c r="G1024" i="6"/>
  <c r="H1024" i="6"/>
  <c r="G1025" i="6"/>
  <c r="H1025" i="6"/>
  <c r="G1026" i="6"/>
  <c r="H1026" i="6"/>
  <c r="G1027" i="6"/>
  <c r="H1027" i="6"/>
  <c r="G1028" i="6"/>
  <c r="H1028" i="6"/>
  <c r="G1029" i="6"/>
  <c r="H1029" i="6"/>
  <c r="G1030" i="6"/>
  <c r="H1030" i="6"/>
  <c r="G1031" i="6"/>
  <c r="H1031" i="6"/>
  <c r="G1032" i="6"/>
  <c r="H1032" i="6"/>
  <c r="G1033" i="6"/>
  <c r="H1033" i="6"/>
  <c r="G1034" i="6"/>
  <c r="H1034" i="6"/>
  <c r="G1035" i="6"/>
  <c r="H1035" i="6"/>
  <c r="G1036" i="6"/>
  <c r="H1036" i="6"/>
  <c r="G1037" i="6"/>
  <c r="H1037" i="6"/>
  <c r="G1038" i="6"/>
  <c r="H1038" i="6"/>
  <c r="G1039" i="6"/>
  <c r="H1039" i="6"/>
  <c r="G1040" i="6"/>
  <c r="H1040" i="6"/>
  <c r="G1041" i="6"/>
  <c r="H1041" i="6"/>
  <c r="G1042" i="6"/>
  <c r="H1042" i="6"/>
  <c r="G1043" i="6"/>
  <c r="H1043" i="6"/>
  <c r="G1044" i="6"/>
  <c r="H1044" i="6"/>
  <c r="G1045" i="6"/>
  <c r="H1045" i="6"/>
  <c r="G1046" i="6"/>
  <c r="H1046" i="6"/>
  <c r="G1047" i="6"/>
  <c r="H1047" i="6"/>
  <c r="G1048" i="6"/>
  <c r="H1048" i="6"/>
  <c r="G1049" i="6"/>
  <c r="H1049" i="6"/>
  <c r="G1050" i="6"/>
  <c r="H1050" i="6"/>
  <c r="G1051" i="6"/>
  <c r="H1051" i="6"/>
  <c r="G1052" i="6"/>
  <c r="H1052" i="6"/>
  <c r="G1053" i="6"/>
  <c r="H1053" i="6"/>
  <c r="G1054" i="6"/>
  <c r="H1054" i="6"/>
  <c r="G1055" i="6"/>
  <c r="H1055" i="6"/>
  <c r="G1056" i="6"/>
  <c r="H1056" i="6"/>
  <c r="G1057" i="6"/>
  <c r="H1057" i="6"/>
  <c r="G1058" i="6"/>
  <c r="H1058" i="6"/>
  <c r="G1059" i="6"/>
  <c r="H1059" i="6"/>
  <c r="G1060" i="6"/>
  <c r="H1060" i="6"/>
  <c r="G1061" i="6"/>
  <c r="H1061" i="6"/>
  <c r="G1062" i="6"/>
  <c r="H1062" i="6"/>
  <c r="G1063" i="6"/>
  <c r="H1063" i="6"/>
  <c r="G1064" i="6"/>
  <c r="H1064" i="6"/>
  <c r="G1065" i="6"/>
  <c r="H1065" i="6"/>
  <c r="G1066" i="6"/>
  <c r="H1066" i="6"/>
  <c r="G1067" i="6"/>
  <c r="H1067" i="6"/>
  <c r="G1068" i="6"/>
  <c r="H1068" i="6"/>
  <c r="G1069" i="6"/>
  <c r="H1069" i="6"/>
  <c r="G1070" i="6"/>
  <c r="H1070" i="6"/>
  <c r="G1071" i="6"/>
  <c r="H1071" i="6"/>
  <c r="G1072" i="6"/>
  <c r="H1072" i="6"/>
  <c r="G1073" i="6"/>
  <c r="H1073" i="6"/>
  <c r="G1074" i="6"/>
  <c r="H1074" i="6"/>
  <c r="G1075" i="6"/>
  <c r="H1075" i="6"/>
  <c r="G1076" i="6"/>
  <c r="H1076" i="6"/>
  <c r="G1077" i="6"/>
  <c r="H1077" i="6"/>
  <c r="G1078" i="6"/>
  <c r="H1078" i="6"/>
  <c r="G1079" i="6"/>
  <c r="H1079" i="6"/>
  <c r="G1080" i="6"/>
  <c r="H1080" i="6"/>
  <c r="G1081" i="6"/>
  <c r="H1081" i="6"/>
  <c r="G1082" i="6"/>
  <c r="H1082" i="6"/>
  <c r="G1083" i="6"/>
  <c r="H1083" i="6"/>
  <c r="G1084" i="6"/>
  <c r="H1084" i="6"/>
  <c r="G1085" i="6"/>
  <c r="H1085" i="6"/>
  <c r="G1086" i="6"/>
  <c r="H1086" i="6"/>
  <c r="G1087" i="6"/>
  <c r="H1087" i="6"/>
  <c r="G1088" i="6"/>
  <c r="H1088" i="6"/>
  <c r="G1089" i="6"/>
  <c r="H1089" i="6"/>
  <c r="G1090" i="6"/>
  <c r="H1090" i="6"/>
  <c r="G1091" i="6"/>
  <c r="H1091" i="6"/>
  <c r="G1092" i="6"/>
  <c r="H1092" i="6"/>
  <c r="G1093" i="6"/>
  <c r="H1093" i="6"/>
  <c r="G1094" i="6"/>
  <c r="H1094" i="6"/>
  <c r="G1095" i="6"/>
  <c r="H1095" i="6"/>
  <c r="G1096" i="6"/>
  <c r="H1096" i="6"/>
  <c r="G1097" i="6"/>
  <c r="H1097" i="6"/>
  <c r="G1098" i="6"/>
  <c r="H1098" i="6"/>
  <c r="G1099" i="6"/>
  <c r="H1099" i="6"/>
  <c r="G1100" i="6"/>
  <c r="H1100" i="6"/>
  <c r="G1101" i="6"/>
  <c r="H1101" i="6"/>
  <c r="G1102" i="6"/>
  <c r="H1102" i="6"/>
  <c r="G1103" i="6"/>
  <c r="H1103" i="6"/>
  <c r="G1104" i="6"/>
  <c r="H1104" i="6"/>
  <c r="G1105" i="6"/>
  <c r="H1105" i="6"/>
  <c r="G1106" i="6"/>
  <c r="H1106" i="6"/>
  <c r="G1107" i="6"/>
  <c r="H1107" i="6"/>
  <c r="G1108" i="6"/>
  <c r="H1108" i="6"/>
  <c r="G1109" i="6"/>
  <c r="H1109" i="6"/>
  <c r="G1110" i="6"/>
  <c r="H1110" i="6"/>
  <c r="G1111" i="6"/>
  <c r="H1111" i="6"/>
  <c r="G1112" i="6"/>
  <c r="H1112" i="6"/>
  <c r="G1113" i="6"/>
  <c r="H1113" i="6"/>
  <c r="G1114" i="6"/>
  <c r="H1114" i="6"/>
  <c r="G1115" i="6"/>
  <c r="H1115" i="6"/>
  <c r="G1116" i="6"/>
  <c r="H1116" i="6"/>
  <c r="G1117" i="6"/>
  <c r="H1117" i="6"/>
  <c r="G1118" i="6"/>
  <c r="H1118" i="6"/>
  <c r="G1119" i="6"/>
  <c r="H1119" i="6"/>
  <c r="G1120" i="6"/>
  <c r="H1120" i="6"/>
  <c r="G1121" i="6"/>
  <c r="H1121" i="6"/>
  <c r="G1122" i="6"/>
  <c r="H1122" i="6"/>
  <c r="G1123" i="6"/>
  <c r="H1123" i="6"/>
  <c r="G1124" i="6"/>
  <c r="H1124" i="6"/>
  <c r="G1125" i="6"/>
  <c r="H1125" i="6"/>
  <c r="G1126" i="6"/>
  <c r="H1126" i="6"/>
  <c r="G1127" i="6"/>
  <c r="H1127" i="6"/>
  <c r="G1128" i="6"/>
  <c r="H1128" i="6"/>
  <c r="G1129" i="6"/>
  <c r="H1129" i="6"/>
  <c r="G1130" i="6"/>
  <c r="H1130" i="6"/>
  <c r="G1131" i="6"/>
  <c r="H1131" i="6"/>
  <c r="G1132" i="6"/>
  <c r="H1132" i="6"/>
  <c r="G1133" i="6"/>
  <c r="H1133" i="6"/>
  <c r="G1134" i="6"/>
  <c r="H1134" i="6"/>
  <c r="G1135" i="6"/>
  <c r="H1135" i="6"/>
  <c r="G1136" i="6"/>
  <c r="H1136" i="6"/>
  <c r="G1137" i="6"/>
  <c r="H1137" i="6"/>
  <c r="G1138" i="6"/>
  <c r="H1138" i="6"/>
  <c r="G1139" i="6"/>
  <c r="H1139" i="6"/>
  <c r="G1140" i="6"/>
  <c r="H1140" i="6"/>
  <c r="G1141" i="6"/>
  <c r="H1141" i="6"/>
  <c r="G1142" i="6"/>
  <c r="H1142" i="6"/>
  <c r="G1143" i="6"/>
  <c r="H1143" i="6"/>
  <c r="G1144" i="6"/>
  <c r="H1144" i="6"/>
  <c r="G1145" i="6"/>
  <c r="H1145" i="6"/>
  <c r="G1146" i="6"/>
  <c r="H1146" i="6"/>
  <c r="G1147" i="6"/>
  <c r="H1147" i="6"/>
  <c r="G1148" i="6"/>
  <c r="H1148" i="6"/>
  <c r="G1149" i="6"/>
  <c r="H1149" i="6"/>
  <c r="G1150" i="6"/>
  <c r="H1150" i="6"/>
  <c r="G1151" i="6"/>
  <c r="H1151" i="6"/>
  <c r="G1152" i="6"/>
  <c r="H1152" i="6"/>
  <c r="G1153" i="6"/>
  <c r="H1153" i="6"/>
  <c r="G1154" i="6"/>
  <c r="H1154" i="6"/>
  <c r="G1155" i="6"/>
  <c r="H1155" i="6"/>
  <c r="G1156" i="6"/>
  <c r="H1156" i="6"/>
  <c r="G1157" i="6"/>
  <c r="H1157" i="6"/>
  <c r="G1158" i="6"/>
  <c r="H1158" i="6"/>
  <c r="G1159" i="6"/>
  <c r="H1159" i="6"/>
  <c r="G1160" i="6"/>
  <c r="H1160" i="6"/>
  <c r="G1161" i="6"/>
  <c r="H1161" i="6"/>
  <c r="G1162" i="6"/>
  <c r="H1162" i="6"/>
  <c r="G1163" i="6"/>
  <c r="H1163" i="6"/>
  <c r="G1164" i="6"/>
  <c r="H1164" i="6"/>
  <c r="G1165" i="6"/>
  <c r="H1165" i="6"/>
  <c r="G1166" i="6"/>
  <c r="H1166" i="6"/>
  <c r="G1167" i="6"/>
  <c r="H1167" i="6"/>
  <c r="G1168" i="6"/>
  <c r="H1168" i="6"/>
  <c r="G1169" i="6"/>
  <c r="H1169" i="6"/>
  <c r="G1170" i="6"/>
  <c r="H1170" i="6"/>
  <c r="G1171" i="6"/>
  <c r="H1171" i="6"/>
  <c r="G1172" i="6"/>
  <c r="H1172" i="6"/>
  <c r="G1173" i="6"/>
  <c r="H1173" i="6"/>
  <c r="G1174" i="6"/>
  <c r="H1174" i="6"/>
  <c r="G1175" i="6"/>
  <c r="H1175" i="6"/>
  <c r="G1176" i="6"/>
  <c r="H1176" i="6"/>
  <c r="G1177" i="6"/>
  <c r="H1177" i="6"/>
  <c r="G1178" i="6"/>
  <c r="H1178" i="6"/>
  <c r="G1179" i="6"/>
  <c r="H1179" i="6"/>
  <c r="G1180" i="6"/>
  <c r="H1180" i="6"/>
  <c r="G1181" i="6"/>
  <c r="H1181" i="6"/>
  <c r="G1182" i="6"/>
  <c r="H1182" i="6"/>
  <c r="G1183" i="6"/>
  <c r="H1183" i="6"/>
  <c r="G1184" i="6"/>
  <c r="H1184" i="6"/>
  <c r="G1185" i="6"/>
  <c r="H1185" i="6"/>
  <c r="I372" i="6"/>
  <c r="I335" i="6"/>
  <c r="I298" i="6"/>
  <c r="I261" i="6"/>
  <c r="I224" i="6"/>
  <c r="I187" i="6"/>
  <c r="I150" i="6"/>
  <c r="I113" i="6"/>
  <c r="I76" i="6"/>
  <c r="I39" i="6"/>
  <c r="I2" i="6"/>
</calcChain>
</file>

<file path=xl/sharedStrings.xml><?xml version="1.0" encoding="utf-8"?>
<sst xmlns="http://schemas.openxmlformats.org/spreadsheetml/2006/main" count="10300" uniqueCount="188">
  <si>
    <t>H66</t>
  </si>
  <si>
    <t>AltSub_33</t>
  </si>
  <si>
    <t>H89</t>
  </si>
  <si>
    <t>AltSub_77</t>
  </si>
  <si>
    <t>H91</t>
  </si>
  <si>
    <t>H61</t>
  </si>
  <si>
    <t>H63</t>
  </si>
  <si>
    <t>H64</t>
  </si>
  <si>
    <t>H65</t>
  </si>
  <si>
    <t>H74</t>
  </si>
  <si>
    <t>H67</t>
  </si>
  <si>
    <t>H68</t>
  </si>
  <si>
    <t>H69</t>
  </si>
  <si>
    <t>H70</t>
  </si>
  <si>
    <t>H90</t>
  </si>
  <si>
    <t>H87</t>
  </si>
  <si>
    <t>H86</t>
  </si>
  <si>
    <t>H82</t>
  </si>
  <si>
    <t>H71</t>
  </si>
  <si>
    <t>H73</t>
  </si>
  <si>
    <t>H75</t>
  </si>
  <si>
    <t>H78</t>
  </si>
  <si>
    <t>H79</t>
  </si>
  <si>
    <t>H80</t>
  </si>
  <si>
    <t>H83</t>
  </si>
  <si>
    <t>H85</t>
  </si>
  <si>
    <t>H88</t>
  </si>
  <si>
    <t>H92</t>
  </si>
  <si>
    <t>H93</t>
  </si>
  <si>
    <t>H94</t>
  </si>
  <si>
    <t>H18</t>
  </si>
  <si>
    <t>L009</t>
  </si>
  <si>
    <t>L008</t>
  </si>
  <si>
    <t>L034</t>
  </si>
  <si>
    <t>L002</t>
  </si>
  <si>
    <t>L005</t>
  </si>
  <si>
    <t>L029</t>
  </si>
  <si>
    <t>L095</t>
  </si>
  <si>
    <t>H76</t>
  </si>
  <si>
    <t>L053</t>
  </si>
  <si>
    <t>L092</t>
  </si>
  <si>
    <t>H84</t>
  </si>
  <si>
    <t>H17</t>
  </si>
  <si>
    <t>H14</t>
  </si>
  <si>
    <t>L001</t>
  </si>
  <si>
    <t>L052</t>
  </si>
  <si>
    <t>L097</t>
  </si>
  <si>
    <t>L093</t>
  </si>
  <si>
    <t>H81</t>
  </si>
  <si>
    <t>H72</t>
  </si>
  <si>
    <t>L054</t>
  </si>
  <si>
    <t>H77</t>
  </si>
  <si>
    <t>L091</t>
  </si>
  <si>
    <t>L094</t>
  </si>
  <si>
    <t>H11</t>
  </si>
  <si>
    <t>H15</t>
  </si>
  <si>
    <t>L096</t>
  </si>
  <si>
    <t>L006</t>
  </si>
  <si>
    <t>L007</t>
  </si>
  <si>
    <t>H01</t>
  </si>
  <si>
    <t>H13</t>
  </si>
  <si>
    <t>H16</t>
  </si>
  <si>
    <t>H10</t>
  </si>
  <si>
    <t>Report ID</t>
  </si>
  <si>
    <t>Reef</t>
  </si>
  <si>
    <t>Length Category</t>
  </si>
  <si>
    <t>Age class</t>
  </si>
  <si>
    <t>NumLive</t>
  </si>
  <si>
    <t>NumDead</t>
  </si>
  <si>
    <t>PerLiveTotal</t>
  </si>
  <si>
    <t>PerDeadTotal</t>
  </si>
  <si>
    <t>HC AltSub_16B</t>
  </si>
  <si>
    <t>1-5</t>
  </si>
  <si>
    <t>Spat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</si>
  <si>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</si>
  <si>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</si>
  <si>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</si>
  <si>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</si>
  <si>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</si>
  <si>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</si>
  <si>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</si>
  <si>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</si>
  <si>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Small</t>
  </si>
  <si>
    <t>46-50</t>
  </si>
  <si>
    <t>51-55</t>
  </si>
  <si>
    <t>56-60</t>
  </si>
  <si>
    <t>61-65</t>
  </si>
  <si>
    <t>66-70</t>
  </si>
  <si>
    <t>71-75</t>
  </si>
  <si>
    <t>76-80</t>
  </si>
  <si>
    <t>Market</t>
  </si>
  <si>
    <t>81-85</t>
  </si>
  <si>
    <t>86-90</t>
  </si>
  <si>
    <t>91-95</t>
  </si>
  <si>
    <t>96-100</t>
  </si>
  <si>
    <t>101-105</t>
  </si>
  <si>
    <t>106-110</t>
  </si>
  <si>
    <t>111-115</t>
  </si>
  <si>
    <t>116-120</t>
  </si>
  <si>
    <t>121-125</t>
  </si>
  <si>
    <t>126-130</t>
  </si>
  <si>
    <t>131-135</t>
  </si>
  <si>
    <t>136-140</t>
  </si>
  <si>
    <t>141-145</t>
  </si>
  <si>
    <t>146-150</t>
  </si>
  <si>
    <t>151-155</t>
  </si>
  <si>
    <t>156-160</t>
  </si>
  <si>
    <t>161-165</t>
  </si>
  <si>
    <t>166-170</t>
  </si>
  <si>
    <t>171-175</t>
  </si>
  <si>
    <t>176-180</t>
  </si>
  <si>
    <t>181+</t>
  </si>
  <si>
    <t>HC AltSub_20A</t>
  </si>
  <si>
    <t>HC AltSub_22B</t>
  </si>
  <si>
    <t>HC AltSub_31B</t>
  </si>
  <si>
    <t>HC AltSub_32</t>
  </si>
  <si>
    <t>HC AltSub_35</t>
  </si>
  <si>
    <t>HC AltSub_36</t>
  </si>
  <si>
    <t>HC AltSub_37</t>
  </si>
  <si>
    <t>HC AltSub_38</t>
  </si>
  <si>
    <t>HC AltSub_40</t>
  </si>
  <si>
    <t>HC AltSub_43B</t>
  </si>
  <si>
    <t>HC AltSub_44</t>
  </si>
  <si>
    <t>HC AltSub_45</t>
  </si>
  <si>
    <t>HC AltSub_53</t>
  </si>
  <si>
    <t>HC AltSub_55B</t>
  </si>
  <si>
    <t>HC AltSub_58B</t>
  </si>
  <si>
    <t>HC AltSub_63</t>
  </si>
  <si>
    <t>HC AltSub_64B</t>
  </si>
  <si>
    <t>HC AltSub_66</t>
  </si>
  <si>
    <t>HC AltSub_67</t>
  </si>
  <si>
    <t>HC AltSub_68</t>
  </si>
  <si>
    <t>HC AltSub_69</t>
  </si>
  <si>
    <t>HC AltSub_78</t>
  </si>
  <si>
    <t>HC AltSub_80</t>
  </si>
  <si>
    <t>HC AltSub_81</t>
  </si>
  <si>
    <t>HC AltSub_83</t>
  </si>
  <si>
    <t>HC AltSub_84</t>
  </si>
  <si>
    <t>LC SS_02</t>
  </si>
  <si>
    <t>LC SS_03</t>
  </si>
  <si>
    <t>LC SS_11A</t>
  </si>
  <si>
    <t>LC SS_15</t>
  </si>
  <si>
    <t>LC SS_38B</t>
  </si>
  <si>
    <t>LC SS_70</t>
  </si>
  <si>
    <t>LC SS_18</t>
  </si>
  <si>
    <t>LC SS_25C</t>
  </si>
  <si>
    <t>T009</t>
  </si>
  <si>
    <t>TA SS_46</t>
  </si>
  <si>
    <t>HC AltSub_43A</t>
  </si>
  <si>
    <t>HC Seed_06</t>
  </si>
  <si>
    <t>HC Seed_50</t>
  </si>
  <si>
    <t>HC Seed_51</t>
  </si>
  <si>
    <t>HC Seed_65</t>
  </si>
  <si>
    <t>HC CONTROL_1</t>
  </si>
  <si>
    <t>HC CONTROL_2</t>
  </si>
  <si>
    <t>HC CONTROL_3</t>
  </si>
  <si>
    <t>HC CONTROL_4</t>
  </si>
  <si>
    <t>HC AltSub_104</t>
  </si>
  <si>
    <t>HC EXCEDES_GOAL_2012</t>
  </si>
  <si>
    <t>HC TREATMENT_3</t>
  </si>
  <si>
    <t>HC TREATMENT_4</t>
  </si>
  <si>
    <t>LC SO_04</t>
  </si>
  <si>
    <t>LC SO_06</t>
  </si>
  <si>
    <t>LC SO_13</t>
  </si>
  <si>
    <t>LC SO_14</t>
  </si>
  <si>
    <t>LC SO_17</t>
  </si>
  <si>
    <t>LC SO_24</t>
  </si>
  <si>
    <t>LC SO_26</t>
  </si>
  <si>
    <t>LC SO_19B</t>
  </si>
  <si>
    <t>LC CONT_SO_01</t>
  </si>
  <si>
    <t>LC CONT_SO_02</t>
  </si>
  <si>
    <t>LC CONT_SO_03</t>
  </si>
  <si>
    <t>TA SS_27</t>
  </si>
  <si>
    <t>T029</t>
  </si>
  <si>
    <t>TA SS_55B</t>
  </si>
  <si>
    <t>T030</t>
  </si>
  <si>
    <t>TA CONTROL_SO_01</t>
  </si>
  <si>
    <t>T031</t>
  </si>
  <si>
    <t>TA CONTROL_SO_02</t>
  </si>
  <si>
    <t>T032</t>
  </si>
  <si>
    <t>TA CONTROL_SO_03</t>
  </si>
  <si>
    <t>T033</t>
  </si>
  <si>
    <t>TA SS_44</t>
  </si>
  <si>
    <t>T001</t>
  </si>
  <si>
    <t>TA SS_56</t>
  </si>
  <si>
    <t>T002</t>
  </si>
  <si>
    <t>TA SO_13</t>
  </si>
  <si>
    <t>T004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</si>
</sst>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AltSub_16B - H61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Histogram'!$C$2:$C$38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Histogram'!$G$2:$G$38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0.93896713615023475</c:v>
                </c:pt>
                <c:pt idx="3">
                  <c:v>3.286384976525822</c:v>
                </c:pt>
                <c:pt idx="4">
                  <c:v>3.755868544600939</c:v>
                </c:pt>
                <c:pt idx="5">
                  <c:v>3.755868544600939</c:v>
                </c:pt>
                <c:pt idx="6">
                  <c:v>0.93896713615023475</c:v>
                </c:pt>
                <c:pt idx="7">
                  <c:v>2.3474178403755865</c:v>
                </c:pt>
                <c:pt idx="8">
                  <c:v>4.225352112676056</c:v>
                </c:pt>
                <c:pt idx="9">
                  <c:v>3.755868544600939</c:v>
                </c:pt>
                <c:pt idx="10">
                  <c:v>4.225352112676056</c:v>
                </c:pt>
                <c:pt idx="11">
                  <c:v>5.6338028169014089</c:v>
                </c:pt>
                <c:pt idx="12">
                  <c:v>4.6948356807511731</c:v>
                </c:pt>
                <c:pt idx="13">
                  <c:v>4.225352112676056</c:v>
                </c:pt>
                <c:pt idx="14">
                  <c:v>7.042253521126761</c:v>
                </c:pt>
                <c:pt idx="15">
                  <c:v>5.6338028169014089</c:v>
                </c:pt>
                <c:pt idx="16">
                  <c:v>6.103286384976526</c:v>
                </c:pt>
                <c:pt idx="17">
                  <c:v>3.755868544600939</c:v>
                </c:pt>
                <c:pt idx="18">
                  <c:v>0.46948356807511737</c:v>
                </c:pt>
                <c:pt idx="19">
                  <c:v>1.8779342723004695</c:v>
                </c:pt>
                <c:pt idx="20">
                  <c:v>2.3474178403755865</c:v>
                </c:pt>
                <c:pt idx="21">
                  <c:v>3.755868544600939</c:v>
                </c:pt>
                <c:pt idx="22">
                  <c:v>0.93896713615023475</c:v>
                </c:pt>
                <c:pt idx="23">
                  <c:v>2.3474178403755865</c:v>
                </c:pt>
                <c:pt idx="24">
                  <c:v>1.8779342723004695</c:v>
                </c:pt>
                <c:pt idx="25">
                  <c:v>1.4084507042253522</c:v>
                </c:pt>
                <c:pt idx="26">
                  <c:v>0.46948356807511737</c:v>
                </c:pt>
                <c:pt idx="27">
                  <c:v>0.46948356807511737</c:v>
                </c:pt>
                <c:pt idx="28">
                  <c:v>0.93896713615023475</c:v>
                </c:pt>
                <c:pt idx="29">
                  <c:v>0.46948356807511737</c:v>
                </c:pt>
                <c:pt idx="30">
                  <c:v>0</c:v>
                </c:pt>
                <c:pt idx="31">
                  <c:v>1.4084507042253522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A-4D48-9E88-29273D12D2F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Histogram'!$C$2:$C$38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Histogram'!$H$2:$H$38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0.46948356807511737</c:v>
                </c:pt>
                <c:pt idx="4">
                  <c:v>0</c:v>
                </c:pt>
                <c:pt idx="5">
                  <c:v>0.93896713615023475</c:v>
                </c:pt>
                <c:pt idx="6">
                  <c:v>2.8169014084507045</c:v>
                </c:pt>
                <c:pt idx="7">
                  <c:v>1.8779342723004695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0.46948356807511737</c:v>
                </c:pt>
                <c:pt idx="12">
                  <c:v>0.46948356807511737</c:v>
                </c:pt>
                <c:pt idx="13">
                  <c:v>1.4084507042253522</c:v>
                </c:pt>
                <c:pt idx="14">
                  <c:v>0</c:v>
                </c:pt>
                <c:pt idx="15">
                  <c:v>0.93896713615023475</c:v>
                </c:pt>
                <c:pt idx="16">
                  <c:v>0.46948356807511737</c:v>
                </c:pt>
                <c:pt idx="17">
                  <c:v>1.8779342723004695</c:v>
                </c:pt>
                <c:pt idx="18">
                  <c:v>0.93896713615023475</c:v>
                </c:pt>
                <c:pt idx="19">
                  <c:v>0.46948356807511737</c:v>
                </c:pt>
                <c:pt idx="20">
                  <c:v>0.46948356807511737</c:v>
                </c:pt>
                <c:pt idx="21">
                  <c:v>1.4084507042253522</c:v>
                </c:pt>
                <c:pt idx="22">
                  <c:v>0.93896713615023475</c:v>
                </c:pt>
                <c:pt idx="23">
                  <c:v>0</c:v>
                </c:pt>
                <c:pt idx="24">
                  <c:v>0</c:v>
                </c:pt>
                <c:pt idx="25">
                  <c:v>0.93896713615023475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A-4D48-9E88-29273D12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AltSub_38 - H70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Histogram'!$C$335:$C$371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Histogram'!$G$335:$G$371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1.25</c:v>
                </c:pt>
                <c:pt idx="4">
                  <c:v>2.9166666666666665</c:v>
                </c:pt>
                <c:pt idx="5">
                  <c:v>5.416666666666667</c:v>
                </c:pt>
                <c:pt idx="6">
                  <c:v>5.833333333333333</c:v>
                </c:pt>
                <c:pt idx="7">
                  <c:v>2.9166666666666665</c:v>
                </c:pt>
                <c:pt idx="8">
                  <c:v>2.9166666666666665</c:v>
                </c:pt>
                <c:pt idx="9">
                  <c:v>3.3333333333333335</c:v>
                </c:pt>
                <c:pt idx="10">
                  <c:v>2.5</c:v>
                </c:pt>
                <c:pt idx="11">
                  <c:v>1.6666666666666667</c:v>
                </c:pt>
                <c:pt idx="12">
                  <c:v>2.5</c:v>
                </c:pt>
                <c:pt idx="13">
                  <c:v>2.083333333333333</c:v>
                </c:pt>
                <c:pt idx="14">
                  <c:v>0.83333333333333337</c:v>
                </c:pt>
                <c:pt idx="15">
                  <c:v>1.6666666666666667</c:v>
                </c:pt>
                <c:pt idx="16">
                  <c:v>2.083333333333333</c:v>
                </c:pt>
                <c:pt idx="17">
                  <c:v>1.25</c:v>
                </c:pt>
                <c:pt idx="18">
                  <c:v>1.25</c:v>
                </c:pt>
                <c:pt idx="19">
                  <c:v>0.83333333333333337</c:v>
                </c:pt>
                <c:pt idx="20">
                  <c:v>3.75</c:v>
                </c:pt>
                <c:pt idx="21">
                  <c:v>2.083333333333333</c:v>
                </c:pt>
                <c:pt idx="22">
                  <c:v>3.75</c:v>
                </c:pt>
                <c:pt idx="23">
                  <c:v>2.9166666666666665</c:v>
                </c:pt>
                <c:pt idx="24">
                  <c:v>2.9166666666666665</c:v>
                </c:pt>
                <c:pt idx="25">
                  <c:v>2.9166666666666665</c:v>
                </c:pt>
                <c:pt idx="26">
                  <c:v>2.083333333333333</c:v>
                </c:pt>
                <c:pt idx="27">
                  <c:v>3.75</c:v>
                </c:pt>
                <c:pt idx="28">
                  <c:v>1.6666666666666667</c:v>
                </c:pt>
                <c:pt idx="29">
                  <c:v>2.9166666666666665</c:v>
                </c:pt>
                <c:pt idx="30">
                  <c:v>2.5</c:v>
                </c:pt>
                <c:pt idx="31">
                  <c:v>0</c:v>
                </c:pt>
                <c:pt idx="32">
                  <c:v>0.41666666666666669</c:v>
                </c:pt>
                <c:pt idx="33">
                  <c:v>0</c:v>
                </c:pt>
                <c:pt idx="34">
                  <c:v>0.41666666666666669</c:v>
                </c:pt>
                <c:pt idx="35">
                  <c:v>0.41666666666666669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4-41EA-B286-1905DBF96D76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Histogram'!$C$335:$C$371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Histogram'!$H$335:$H$371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0.83333333333333337</c:v>
                </c:pt>
                <c:pt idx="6">
                  <c:v>0.41666666666666669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0.41666666666666669</c:v>
                </c:pt>
                <c:pt idx="14">
                  <c:v>0</c:v>
                </c:pt>
                <c:pt idx="15">
                  <c:v>2.083333333333333</c:v>
                </c:pt>
                <c:pt idx="16">
                  <c:v>1.25</c:v>
                </c:pt>
                <c:pt idx="17">
                  <c:v>0.41666666666666669</c:v>
                </c:pt>
                <c:pt idx="18">
                  <c:v>1.6666666666666667</c:v>
                </c:pt>
                <c:pt idx="19">
                  <c:v>2.5</c:v>
                </c:pt>
                <c:pt idx="20">
                  <c:v>3.3333333333333335</c:v>
                </c:pt>
                <c:pt idx="21">
                  <c:v>0.83333333333333337</c:v>
                </c:pt>
                <c:pt idx="22">
                  <c:v>1.25</c:v>
                </c:pt>
                <c:pt idx="23">
                  <c:v>3.75</c:v>
                </c:pt>
                <c:pt idx="24">
                  <c:v>2.9166666666666665</c:v>
                </c:pt>
                <c:pt idx="25">
                  <c:v>1.6666666666666667</c:v>
                </c:pt>
                <c:pt idx="26">
                  <c:v>0.83333333333333337</c:v>
                </c:pt>
                <c:pt idx="27">
                  <c:v>0.41666666666666669</c:v>
                </c:pt>
                <c:pt idx="28">
                  <c:v>0.41666666666666669</c:v>
                </c:pt>
                <c:pt idx="29">
                  <c:v>0</c:v>
                </c:pt>
                <c:pt idx="30">
                  <c:v>0</c:v>
                </c:pt>
                <c:pt idx="31">
                  <c:v>0.83333333333333337</c:v>
                </c:pt>
                <c:pt idx="32">
                  <c:v>0.41666666666666669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4-41EA-B286-1905DBF9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AltSub_40 - H71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Histogram'!$C$372:$C$408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Histogram'!$G$372:$G$408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2.6455026455026456</c:v>
                </c:pt>
                <c:pt idx="4">
                  <c:v>4.2328042328042326</c:v>
                </c:pt>
                <c:pt idx="5">
                  <c:v>1.0582010582010581</c:v>
                </c:pt>
                <c:pt idx="6">
                  <c:v>8.9947089947089935</c:v>
                </c:pt>
                <c:pt idx="7">
                  <c:v>3.7037037037037033</c:v>
                </c:pt>
                <c:pt idx="8">
                  <c:v>3.7037037037037033</c:v>
                </c:pt>
                <c:pt idx="9">
                  <c:v>3.1746031746031744</c:v>
                </c:pt>
                <c:pt idx="10">
                  <c:v>3.1746031746031744</c:v>
                </c:pt>
                <c:pt idx="11">
                  <c:v>6.3492063492063489</c:v>
                </c:pt>
                <c:pt idx="12">
                  <c:v>3.7037037037037033</c:v>
                </c:pt>
                <c:pt idx="13">
                  <c:v>3.1746031746031744</c:v>
                </c:pt>
                <c:pt idx="14">
                  <c:v>4.7619047619047619</c:v>
                </c:pt>
                <c:pt idx="15">
                  <c:v>2.6455026455026456</c:v>
                </c:pt>
                <c:pt idx="16">
                  <c:v>2.1164021164021163</c:v>
                </c:pt>
                <c:pt idx="17">
                  <c:v>4.7619047619047619</c:v>
                </c:pt>
                <c:pt idx="18">
                  <c:v>3.7037037037037033</c:v>
                </c:pt>
                <c:pt idx="19">
                  <c:v>2.6455026455026456</c:v>
                </c:pt>
                <c:pt idx="20">
                  <c:v>7.9365079365079358</c:v>
                </c:pt>
                <c:pt idx="21">
                  <c:v>1.5873015873015872</c:v>
                </c:pt>
                <c:pt idx="22">
                  <c:v>3.7037037037037033</c:v>
                </c:pt>
                <c:pt idx="23">
                  <c:v>1.5873015873015872</c:v>
                </c:pt>
                <c:pt idx="24">
                  <c:v>5.2910052910052912</c:v>
                </c:pt>
                <c:pt idx="25">
                  <c:v>0.52910052910052907</c:v>
                </c:pt>
                <c:pt idx="26">
                  <c:v>0.52910052910052907</c:v>
                </c:pt>
                <c:pt idx="27">
                  <c:v>1.5873015873015872</c:v>
                </c:pt>
                <c:pt idx="28">
                  <c:v>2.1164021164021163</c:v>
                </c:pt>
                <c:pt idx="29">
                  <c:v>0.52910052910052907</c:v>
                </c:pt>
                <c:pt idx="30">
                  <c:v>0</c:v>
                </c:pt>
                <c:pt idx="31">
                  <c:v>0</c:v>
                </c:pt>
                <c:pt idx="32">
                  <c:v>0.52910052910052907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0.52910052910052907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F-4CFE-9C32-067AA3CCB4D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Histogram'!$C$372:$C$408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Histogram'!$H$372:$H$408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0.52910052910052907</c:v>
                </c:pt>
                <c:pt idx="4">
                  <c:v>0</c:v>
                </c:pt>
                <c:pt idx="5">
                  <c:v>0.52910052910052907</c:v>
                </c:pt>
                <c:pt idx="6">
                  <c:v>0.52910052910052907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1.0582010582010581</c:v>
                </c:pt>
                <c:pt idx="13">
                  <c:v>0</c:v>
                </c:pt>
                <c:pt idx="14">
                  <c:v>0</c:v>
                </c:pt>
                <c:pt idx="15">
                  <c:v>1.0582010582010581</c:v>
                </c:pt>
                <c:pt idx="16">
                  <c:v>1.0582010582010581</c:v>
                </c:pt>
                <c:pt idx="17">
                  <c:v>2.6455026455026456</c:v>
                </c:pt>
                <c:pt idx="18">
                  <c:v>1.0582010582010581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0.52910052910052907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F-4CFE-9C32-067AA3CCB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AltSub_43B - H73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Histogram'!$C$409:$C$445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Histogram'!$G$409:$G$445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2.2727272727272729</c:v>
                </c:pt>
                <c:pt idx="4">
                  <c:v>4.5454545454545459</c:v>
                </c:pt>
                <c:pt idx="5">
                  <c:v>5.1136363636363642</c:v>
                </c:pt>
                <c:pt idx="6">
                  <c:v>6.25</c:v>
                </c:pt>
                <c:pt idx="7">
                  <c:v>4.5454545454545459</c:v>
                </c:pt>
                <c:pt idx="8">
                  <c:v>1.7045454545454544</c:v>
                </c:pt>
                <c:pt idx="9">
                  <c:v>4.5454545454545459</c:v>
                </c:pt>
                <c:pt idx="10">
                  <c:v>2.2727272727272729</c:v>
                </c:pt>
                <c:pt idx="11">
                  <c:v>3.4090909090909087</c:v>
                </c:pt>
                <c:pt idx="12">
                  <c:v>1.7045454545454544</c:v>
                </c:pt>
                <c:pt idx="13">
                  <c:v>2.8409090909090908</c:v>
                </c:pt>
                <c:pt idx="14">
                  <c:v>2.8409090909090908</c:v>
                </c:pt>
                <c:pt idx="15">
                  <c:v>3.4090909090909087</c:v>
                </c:pt>
                <c:pt idx="16">
                  <c:v>3.9772727272727271</c:v>
                </c:pt>
                <c:pt idx="17">
                  <c:v>3.4090909090909087</c:v>
                </c:pt>
                <c:pt idx="18">
                  <c:v>3.9772727272727271</c:v>
                </c:pt>
                <c:pt idx="19">
                  <c:v>2.2727272727272729</c:v>
                </c:pt>
                <c:pt idx="20">
                  <c:v>6.25</c:v>
                </c:pt>
                <c:pt idx="21">
                  <c:v>5.6818181818181817</c:v>
                </c:pt>
                <c:pt idx="22">
                  <c:v>5.1136363636363642</c:v>
                </c:pt>
                <c:pt idx="23">
                  <c:v>2.2727272727272729</c:v>
                </c:pt>
                <c:pt idx="24">
                  <c:v>2.2727272727272729</c:v>
                </c:pt>
                <c:pt idx="25">
                  <c:v>2.2727272727272729</c:v>
                </c:pt>
                <c:pt idx="26">
                  <c:v>2.8409090909090908</c:v>
                </c:pt>
                <c:pt idx="27">
                  <c:v>0.56818181818181823</c:v>
                </c:pt>
                <c:pt idx="28">
                  <c:v>0.56818181818181823</c:v>
                </c:pt>
                <c:pt idx="29">
                  <c:v>0</c:v>
                </c:pt>
                <c:pt idx="30">
                  <c:v>0.56818181818181823</c:v>
                </c:pt>
                <c:pt idx="31">
                  <c:v>0</c:v>
                </c:pt>
                <c:pt idx="32">
                  <c:v>0</c:v>
                </c:pt>
                <c:pt idx="33">
                  <c:v>0.56818181818181823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7-41CE-AC99-3F6425E52AD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Histogram'!$C$409:$C$445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Histogram'!$H$409:$H$445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0.56818181818181823</c:v>
                </c:pt>
                <c:pt idx="7">
                  <c:v>0</c:v>
                </c:pt>
                <c:pt idx="8">
                  <c:v>0</c:v>
                </c:pt>
                <c:pt idx="9">
                  <c:v>1.1363636363636365</c:v>
                </c:pt>
                <c:pt idx="10">
                  <c:v>0.56818181818181823</c:v>
                </c:pt>
                <c:pt idx="11">
                  <c:v>0.56818181818181823</c:v>
                </c:pt>
                <c:pt idx="12">
                  <c:v>0</c:v>
                </c:pt>
                <c:pt idx="13">
                  <c:v>1.1363636363636365</c:v>
                </c:pt>
                <c:pt idx="14">
                  <c:v>1.1363636363636365</c:v>
                </c:pt>
                <c:pt idx="15">
                  <c:v>1.7045454545454544</c:v>
                </c:pt>
                <c:pt idx="16">
                  <c:v>0</c:v>
                </c:pt>
                <c:pt idx="17">
                  <c:v>0.56818181818181823</c:v>
                </c:pt>
                <c:pt idx="18">
                  <c:v>0.56818181818181823</c:v>
                </c:pt>
                <c:pt idx="19">
                  <c:v>0</c:v>
                </c:pt>
                <c:pt idx="20">
                  <c:v>0.56818181818181823</c:v>
                </c:pt>
                <c:pt idx="21">
                  <c:v>0.56818181818181823</c:v>
                </c:pt>
                <c:pt idx="22">
                  <c:v>0.56818181818181823</c:v>
                </c:pt>
                <c:pt idx="23">
                  <c:v>0</c:v>
                </c:pt>
                <c:pt idx="24">
                  <c:v>0</c:v>
                </c:pt>
                <c:pt idx="25">
                  <c:v>1.1363636363636365</c:v>
                </c:pt>
                <c:pt idx="26">
                  <c:v>0.56818181818181823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0.56818181818181823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7-41CE-AC99-3F6425E52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AltSub_44</a:t>
            </a:r>
            <a:r>
              <a:rPr lang="en-US" baseline="0"/>
              <a:t> - H74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Histogram'!$C$446:$C$482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Histogram'!$G$446:$G$482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3.125</c:v>
                </c:pt>
                <c:pt idx="4">
                  <c:v>2.083333333333333</c:v>
                </c:pt>
                <c:pt idx="5">
                  <c:v>2.604166666666667</c:v>
                </c:pt>
                <c:pt idx="6">
                  <c:v>6.770833333333333</c:v>
                </c:pt>
                <c:pt idx="7">
                  <c:v>3.125</c:v>
                </c:pt>
                <c:pt idx="8">
                  <c:v>2.604166666666667</c:v>
                </c:pt>
                <c:pt idx="9">
                  <c:v>4.1666666666666661</c:v>
                </c:pt>
                <c:pt idx="10">
                  <c:v>5.2083333333333339</c:v>
                </c:pt>
                <c:pt idx="11">
                  <c:v>6.25</c:v>
                </c:pt>
                <c:pt idx="12">
                  <c:v>2.083333333333333</c:v>
                </c:pt>
                <c:pt idx="13">
                  <c:v>6.25</c:v>
                </c:pt>
                <c:pt idx="14">
                  <c:v>4.1666666666666661</c:v>
                </c:pt>
                <c:pt idx="15">
                  <c:v>5.7291666666666661</c:v>
                </c:pt>
                <c:pt idx="16">
                  <c:v>3.6458333333333335</c:v>
                </c:pt>
                <c:pt idx="17">
                  <c:v>6.25</c:v>
                </c:pt>
                <c:pt idx="18">
                  <c:v>4.1666666666666661</c:v>
                </c:pt>
                <c:pt idx="19">
                  <c:v>4.6875</c:v>
                </c:pt>
                <c:pt idx="20">
                  <c:v>3.125</c:v>
                </c:pt>
                <c:pt idx="21">
                  <c:v>3.6458333333333335</c:v>
                </c:pt>
                <c:pt idx="22">
                  <c:v>3.6458333333333335</c:v>
                </c:pt>
                <c:pt idx="23">
                  <c:v>0.52083333333333326</c:v>
                </c:pt>
                <c:pt idx="24">
                  <c:v>1.0416666666666665</c:v>
                </c:pt>
                <c:pt idx="25">
                  <c:v>1.5625</c:v>
                </c:pt>
                <c:pt idx="26">
                  <c:v>1.0416666666666665</c:v>
                </c:pt>
                <c:pt idx="27">
                  <c:v>0.52083333333333326</c:v>
                </c:pt>
                <c:pt idx="28">
                  <c:v>0</c:v>
                </c:pt>
                <c:pt idx="29">
                  <c:v>0.52083333333333326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A-4053-A860-E13307909C0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Histogram'!$C$446:$C$482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Histogram'!$H$446:$H$482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0.52083333333333326</c:v>
                </c:pt>
                <c:pt idx="3">
                  <c:v>1.0416666666666665</c:v>
                </c:pt>
                <c:pt idx="4">
                  <c:v>1.0416666666666665</c:v>
                </c:pt>
                <c:pt idx="5">
                  <c:v>0.52083333333333326</c:v>
                </c:pt>
                <c:pt idx="6">
                  <c:v>1.0416666666666665</c:v>
                </c:pt>
                <c:pt idx="7">
                  <c:v>0.52083333333333326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0.52083333333333326</c:v>
                </c:pt>
                <c:pt idx="13">
                  <c:v>0.52083333333333326</c:v>
                </c:pt>
                <c:pt idx="14">
                  <c:v>1.5625</c:v>
                </c:pt>
                <c:pt idx="15">
                  <c:v>1.0416666666666665</c:v>
                </c:pt>
                <c:pt idx="16">
                  <c:v>0.52083333333333326</c:v>
                </c:pt>
                <c:pt idx="17">
                  <c:v>0</c:v>
                </c:pt>
                <c:pt idx="18">
                  <c:v>0</c:v>
                </c:pt>
                <c:pt idx="19">
                  <c:v>0.52083333333333326</c:v>
                </c:pt>
                <c:pt idx="20">
                  <c:v>1.0416666666666665</c:v>
                </c:pt>
                <c:pt idx="21">
                  <c:v>0.52083333333333326</c:v>
                </c:pt>
                <c:pt idx="22">
                  <c:v>0.52083333333333326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A-4053-A860-E13307909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AltSub_45 - H75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Histogram'!$C$483:$C$519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Histogram'!$G$483:$G$519</c:f>
              <c:numCache>
                <c:formatCode>0.000</c:formatCode>
                <c:ptCount val="37"/>
                <c:pt idx="0">
                  <c:v>0</c:v>
                </c:pt>
                <c:pt idx="1">
                  <c:v>0.52910052910052907</c:v>
                </c:pt>
                <c:pt idx="2">
                  <c:v>0.52910052910052907</c:v>
                </c:pt>
                <c:pt idx="3">
                  <c:v>3.1746031746031744</c:v>
                </c:pt>
                <c:pt idx="4">
                  <c:v>3.1746031746031744</c:v>
                </c:pt>
                <c:pt idx="5">
                  <c:v>1.5873015873015872</c:v>
                </c:pt>
                <c:pt idx="6">
                  <c:v>6.8783068783068781</c:v>
                </c:pt>
                <c:pt idx="7">
                  <c:v>3.7037037037037033</c:v>
                </c:pt>
                <c:pt idx="8">
                  <c:v>3.7037037037037033</c:v>
                </c:pt>
                <c:pt idx="9">
                  <c:v>3.7037037037037033</c:v>
                </c:pt>
                <c:pt idx="10">
                  <c:v>5.2910052910052912</c:v>
                </c:pt>
                <c:pt idx="11">
                  <c:v>3.1746031746031744</c:v>
                </c:pt>
                <c:pt idx="12">
                  <c:v>7.4074074074074066</c:v>
                </c:pt>
                <c:pt idx="13">
                  <c:v>3.1746031746031744</c:v>
                </c:pt>
                <c:pt idx="14">
                  <c:v>6.3492063492063489</c:v>
                </c:pt>
                <c:pt idx="15">
                  <c:v>3.7037037037037033</c:v>
                </c:pt>
                <c:pt idx="16">
                  <c:v>2.6455026455026456</c:v>
                </c:pt>
                <c:pt idx="17">
                  <c:v>3.7037037037037033</c:v>
                </c:pt>
                <c:pt idx="18">
                  <c:v>2.6455026455026456</c:v>
                </c:pt>
                <c:pt idx="19">
                  <c:v>2.6455026455026456</c:v>
                </c:pt>
                <c:pt idx="20">
                  <c:v>2.1164021164021163</c:v>
                </c:pt>
                <c:pt idx="21">
                  <c:v>4.7619047619047619</c:v>
                </c:pt>
                <c:pt idx="22">
                  <c:v>3.7037037037037033</c:v>
                </c:pt>
                <c:pt idx="23">
                  <c:v>1.5873015873015872</c:v>
                </c:pt>
                <c:pt idx="24">
                  <c:v>3.7037037037037033</c:v>
                </c:pt>
                <c:pt idx="25">
                  <c:v>2.6455026455026456</c:v>
                </c:pt>
                <c:pt idx="26">
                  <c:v>0.52910052910052907</c:v>
                </c:pt>
                <c:pt idx="27">
                  <c:v>1.0582010582010581</c:v>
                </c:pt>
                <c:pt idx="28">
                  <c:v>0.52910052910052907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E-4A6A-AE5C-3E3F71848EC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Histogram'!$C$483:$C$519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Histogram'!$H$483:$H$519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0.52910052910052907</c:v>
                </c:pt>
                <c:pt idx="5">
                  <c:v>0.52910052910052907</c:v>
                </c:pt>
                <c:pt idx="6">
                  <c:v>1.0582010582010581</c:v>
                </c:pt>
                <c:pt idx="7">
                  <c:v>1.0582010582010581</c:v>
                </c:pt>
                <c:pt idx="8">
                  <c:v>0.52910052910052907</c:v>
                </c:pt>
                <c:pt idx="9">
                  <c:v>0</c:v>
                </c:pt>
                <c:pt idx="10">
                  <c:v>0.52910052910052907</c:v>
                </c:pt>
                <c:pt idx="11">
                  <c:v>0.52910052910052907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1.0582010582010581</c:v>
                </c:pt>
                <c:pt idx="17">
                  <c:v>1.0582010582010581</c:v>
                </c:pt>
                <c:pt idx="18">
                  <c:v>0</c:v>
                </c:pt>
                <c:pt idx="19">
                  <c:v>1.0582010582010581</c:v>
                </c:pt>
                <c:pt idx="20">
                  <c:v>0.52910052910052907</c:v>
                </c:pt>
                <c:pt idx="21">
                  <c:v>1.0582010582010581</c:v>
                </c:pt>
                <c:pt idx="22">
                  <c:v>0.52910052910052907</c:v>
                </c:pt>
                <c:pt idx="23">
                  <c:v>0.52910052910052907</c:v>
                </c:pt>
                <c:pt idx="24">
                  <c:v>0</c:v>
                </c:pt>
                <c:pt idx="25">
                  <c:v>0.52910052910052907</c:v>
                </c:pt>
                <c:pt idx="26">
                  <c:v>0</c:v>
                </c:pt>
                <c:pt idx="27">
                  <c:v>0.52910052910052907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E-4A6A-AE5C-3E3F71848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AltSub_53 - H78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Histogram'!$C$520:$C$556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Histogram'!$G$520:$G$556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4.0160642570281126</c:v>
                </c:pt>
                <c:pt idx="4">
                  <c:v>5.2208835341365463</c:v>
                </c:pt>
                <c:pt idx="5">
                  <c:v>9.236947791164658</c:v>
                </c:pt>
                <c:pt idx="6">
                  <c:v>8.0321285140562253</c:v>
                </c:pt>
                <c:pt idx="7">
                  <c:v>2.4096385542168677</c:v>
                </c:pt>
                <c:pt idx="8">
                  <c:v>2.4096385542168677</c:v>
                </c:pt>
                <c:pt idx="9">
                  <c:v>2.8112449799196786</c:v>
                </c:pt>
                <c:pt idx="10">
                  <c:v>3.2128514056224895</c:v>
                </c:pt>
                <c:pt idx="11">
                  <c:v>3.6144578313253009</c:v>
                </c:pt>
                <c:pt idx="12">
                  <c:v>2.4096385542168677</c:v>
                </c:pt>
                <c:pt idx="13">
                  <c:v>2.4096385542168677</c:v>
                </c:pt>
                <c:pt idx="14">
                  <c:v>3.2128514056224895</c:v>
                </c:pt>
                <c:pt idx="15">
                  <c:v>1.2048192771084338</c:v>
                </c:pt>
                <c:pt idx="16">
                  <c:v>1.2048192771084338</c:v>
                </c:pt>
                <c:pt idx="17">
                  <c:v>2.0080321285140563</c:v>
                </c:pt>
                <c:pt idx="18">
                  <c:v>4.4176706827309236</c:v>
                </c:pt>
                <c:pt idx="19">
                  <c:v>0.80321285140562237</c:v>
                </c:pt>
                <c:pt idx="20">
                  <c:v>2.4096385542168677</c:v>
                </c:pt>
                <c:pt idx="21">
                  <c:v>3.6144578313253009</c:v>
                </c:pt>
                <c:pt idx="22">
                  <c:v>2.8112449799196786</c:v>
                </c:pt>
                <c:pt idx="23">
                  <c:v>2.8112449799196786</c:v>
                </c:pt>
                <c:pt idx="24">
                  <c:v>2.8112449799196786</c:v>
                </c:pt>
                <c:pt idx="25">
                  <c:v>3.6144578313253009</c:v>
                </c:pt>
                <c:pt idx="26">
                  <c:v>2.8112449799196786</c:v>
                </c:pt>
                <c:pt idx="27">
                  <c:v>0.80321285140562237</c:v>
                </c:pt>
                <c:pt idx="28">
                  <c:v>1.2048192771084338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0.40160642570281119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0.80321285140562237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C-4964-AAA7-2542BF025AB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Histogram'!$C$520:$C$556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Histogram'!$H$520:$H$556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0.40160642570281119</c:v>
                </c:pt>
                <c:pt idx="3">
                  <c:v>0</c:v>
                </c:pt>
                <c:pt idx="4">
                  <c:v>0.40160642570281119</c:v>
                </c:pt>
                <c:pt idx="5">
                  <c:v>0.40160642570281119</c:v>
                </c:pt>
                <c:pt idx="6">
                  <c:v>0</c:v>
                </c:pt>
                <c:pt idx="7">
                  <c:v>0.80321285140562237</c:v>
                </c:pt>
                <c:pt idx="8">
                  <c:v>0.80321285140562237</c:v>
                </c:pt>
                <c:pt idx="9">
                  <c:v>1.2048192771084338</c:v>
                </c:pt>
                <c:pt idx="10">
                  <c:v>0.40160642570281119</c:v>
                </c:pt>
                <c:pt idx="11">
                  <c:v>1.2048192771084338</c:v>
                </c:pt>
                <c:pt idx="12">
                  <c:v>0.80321285140562237</c:v>
                </c:pt>
                <c:pt idx="13">
                  <c:v>2.0080321285140563</c:v>
                </c:pt>
                <c:pt idx="14">
                  <c:v>1.6064257028112447</c:v>
                </c:pt>
                <c:pt idx="15">
                  <c:v>0.80321285140562237</c:v>
                </c:pt>
                <c:pt idx="16">
                  <c:v>0.80321285140562237</c:v>
                </c:pt>
                <c:pt idx="17">
                  <c:v>1.6064257028112447</c:v>
                </c:pt>
                <c:pt idx="18">
                  <c:v>1.2048192771084338</c:v>
                </c:pt>
                <c:pt idx="19">
                  <c:v>0</c:v>
                </c:pt>
                <c:pt idx="20">
                  <c:v>1.2048192771084338</c:v>
                </c:pt>
                <c:pt idx="21">
                  <c:v>0</c:v>
                </c:pt>
                <c:pt idx="22">
                  <c:v>0.40160642570281119</c:v>
                </c:pt>
                <c:pt idx="23">
                  <c:v>0</c:v>
                </c:pt>
                <c:pt idx="24">
                  <c:v>0.80321285140562237</c:v>
                </c:pt>
                <c:pt idx="25">
                  <c:v>0.40160642570281119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C-4964-AAA7-2542BF025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AltSub_55B - H79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Histogram'!$C$557:$C$593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Histogram'!$G$557:$G$593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1.3392857142857142</c:v>
                </c:pt>
                <c:pt idx="4">
                  <c:v>0.4464285714285714</c:v>
                </c:pt>
                <c:pt idx="5">
                  <c:v>4.9107142857142856</c:v>
                </c:pt>
                <c:pt idx="6">
                  <c:v>4.4642857142857144</c:v>
                </c:pt>
                <c:pt idx="7">
                  <c:v>2.2321428571428572</c:v>
                </c:pt>
                <c:pt idx="8">
                  <c:v>3.125</c:v>
                </c:pt>
                <c:pt idx="9">
                  <c:v>2.2321428571428572</c:v>
                </c:pt>
                <c:pt idx="10">
                  <c:v>1.7857142857142856</c:v>
                </c:pt>
                <c:pt idx="11">
                  <c:v>2.6785714285714284</c:v>
                </c:pt>
                <c:pt idx="12">
                  <c:v>2.2321428571428572</c:v>
                </c:pt>
                <c:pt idx="13">
                  <c:v>7.1428571428571423</c:v>
                </c:pt>
                <c:pt idx="14">
                  <c:v>3.125</c:v>
                </c:pt>
                <c:pt idx="15">
                  <c:v>4.0178571428571432</c:v>
                </c:pt>
                <c:pt idx="16">
                  <c:v>2.6785714285714284</c:v>
                </c:pt>
                <c:pt idx="17">
                  <c:v>4.4642857142857144</c:v>
                </c:pt>
                <c:pt idx="18">
                  <c:v>4.4642857142857144</c:v>
                </c:pt>
                <c:pt idx="19">
                  <c:v>4.4642857142857144</c:v>
                </c:pt>
                <c:pt idx="20">
                  <c:v>5.3571428571428568</c:v>
                </c:pt>
                <c:pt idx="21">
                  <c:v>2.6785714285714284</c:v>
                </c:pt>
                <c:pt idx="22">
                  <c:v>4.4642857142857144</c:v>
                </c:pt>
                <c:pt idx="23">
                  <c:v>2.2321428571428572</c:v>
                </c:pt>
                <c:pt idx="24">
                  <c:v>2.6785714285714284</c:v>
                </c:pt>
                <c:pt idx="25">
                  <c:v>2.2321428571428572</c:v>
                </c:pt>
                <c:pt idx="26">
                  <c:v>2.2321428571428572</c:v>
                </c:pt>
                <c:pt idx="27">
                  <c:v>1.3392857142857142</c:v>
                </c:pt>
                <c:pt idx="28">
                  <c:v>1.7857142857142856</c:v>
                </c:pt>
                <c:pt idx="29">
                  <c:v>0.4464285714285714</c:v>
                </c:pt>
                <c:pt idx="30">
                  <c:v>0</c:v>
                </c:pt>
                <c:pt idx="31">
                  <c:v>0.4464285714285714</c:v>
                </c:pt>
                <c:pt idx="32">
                  <c:v>0</c:v>
                </c:pt>
                <c:pt idx="33">
                  <c:v>0.4464285714285714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7-40AA-A068-B426B2AE86C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Histogram'!$C$557:$C$593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Histogram'!$H$557:$H$593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0.4464285714285714</c:v>
                </c:pt>
                <c:pt idx="6">
                  <c:v>0</c:v>
                </c:pt>
                <c:pt idx="7">
                  <c:v>0.4464285714285714</c:v>
                </c:pt>
                <c:pt idx="8">
                  <c:v>0.89285714285714279</c:v>
                </c:pt>
                <c:pt idx="9">
                  <c:v>0.4464285714285714</c:v>
                </c:pt>
                <c:pt idx="10">
                  <c:v>0</c:v>
                </c:pt>
                <c:pt idx="11">
                  <c:v>0</c:v>
                </c:pt>
                <c:pt idx="12">
                  <c:v>1.3392857142857142</c:v>
                </c:pt>
                <c:pt idx="13">
                  <c:v>0.89285714285714279</c:v>
                </c:pt>
                <c:pt idx="14">
                  <c:v>1.7857142857142856</c:v>
                </c:pt>
                <c:pt idx="15">
                  <c:v>2.2321428571428572</c:v>
                </c:pt>
                <c:pt idx="16">
                  <c:v>0.89285714285714279</c:v>
                </c:pt>
                <c:pt idx="17">
                  <c:v>1.3392857142857142</c:v>
                </c:pt>
                <c:pt idx="18">
                  <c:v>1.3392857142857142</c:v>
                </c:pt>
                <c:pt idx="19">
                  <c:v>1.3392857142857142</c:v>
                </c:pt>
                <c:pt idx="20">
                  <c:v>1.7857142857142856</c:v>
                </c:pt>
                <c:pt idx="21">
                  <c:v>0.89285714285714279</c:v>
                </c:pt>
                <c:pt idx="22">
                  <c:v>0.4464285714285714</c:v>
                </c:pt>
                <c:pt idx="23">
                  <c:v>0.4464285714285714</c:v>
                </c:pt>
                <c:pt idx="24">
                  <c:v>0.4464285714285714</c:v>
                </c:pt>
                <c:pt idx="25">
                  <c:v>0.4464285714285714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7-40AA-A068-B426B2AE8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AltSub_58B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Histogram'!$C$594:$C$630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Histogram'!$G$594:$G$630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0.48076923076923078</c:v>
                </c:pt>
                <c:pt idx="3">
                  <c:v>3.8461538461538463</c:v>
                </c:pt>
                <c:pt idx="4">
                  <c:v>6.25</c:v>
                </c:pt>
                <c:pt idx="5">
                  <c:v>4.3269230769230766</c:v>
                </c:pt>
                <c:pt idx="6">
                  <c:v>8.1730769230769234</c:v>
                </c:pt>
                <c:pt idx="7">
                  <c:v>4.8076923076923084</c:v>
                </c:pt>
                <c:pt idx="8">
                  <c:v>1.9230769230769231</c:v>
                </c:pt>
                <c:pt idx="9">
                  <c:v>2.4038461538461542</c:v>
                </c:pt>
                <c:pt idx="10">
                  <c:v>3.8461538461538463</c:v>
                </c:pt>
                <c:pt idx="11">
                  <c:v>2.4038461538461542</c:v>
                </c:pt>
                <c:pt idx="12">
                  <c:v>3.8461538461538463</c:v>
                </c:pt>
                <c:pt idx="13">
                  <c:v>4.3269230769230766</c:v>
                </c:pt>
                <c:pt idx="14">
                  <c:v>3.8461538461538463</c:v>
                </c:pt>
                <c:pt idx="15">
                  <c:v>4.8076923076923084</c:v>
                </c:pt>
                <c:pt idx="16">
                  <c:v>2.8846153846153846</c:v>
                </c:pt>
                <c:pt idx="17">
                  <c:v>3.8461538461538463</c:v>
                </c:pt>
                <c:pt idx="18">
                  <c:v>4.3269230769230766</c:v>
                </c:pt>
                <c:pt idx="19">
                  <c:v>2.4038461538461542</c:v>
                </c:pt>
                <c:pt idx="20">
                  <c:v>3.3653846153846154</c:v>
                </c:pt>
                <c:pt idx="21">
                  <c:v>2.4038461538461542</c:v>
                </c:pt>
                <c:pt idx="22">
                  <c:v>0.48076923076923078</c:v>
                </c:pt>
                <c:pt idx="23">
                  <c:v>0.96153846153846156</c:v>
                </c:pt>
                <c:pt idx="24">
                  <c:v>4.3269230769230766</c:v>
                </c:pt>
                <c:pt idx="25">
                  <c:v>1.9230769230769231</c:v>
                </c:pt>
                <c:pt idx="26">
                  <c:v>0.48076923076923078</c:v>
                </c:pt>
                <c:pt idx="27">
                  <c:v>0.48076923076923078</c:v>
                </c:pt>
                <c:pt idx="28">
                  <c:v>0.48076923076923078</c:v>
                </c:pt>
                <c:pt idx="29">
                  <c:v>0.48076923076923078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0.48076923076923078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E-4542-8C19-8972C86E439E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Histogram'!$C$594:$C$630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Histogram'!$H$594:$H$630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1.4423076923076923</c:v>
                </c:pt>
                <c:pt idx="4">
                  <c:v>1.9230769230769231</c:v>
                </c:pt>
                <c:pt idx="5">
                  <c:v>0.96153846153846156</c:v>
                </c:pt>
                <c:pt idx="6">
                  <c:v>0.96153846153846156</c:v>
                </c:pt>
                <c:pt idx="7">
                  <c:v>0.48076923076923078</c:v>
                </c:pt>
                <c:pt idx="8">
                  <c:v>0</c:v>
                </c:pt>
                <c:pt idx="9">
                  <c:v>0</c:v>
                </c:pt>
                <c:pt idx="10">
                  <c:v>0.48076923076923078</c:v>
                </c:pt>
                <c:pt idx="11">
                  <c:v>0.48076923076923078</c:v>
                </c:pt>
                <c:pt idx="12">
                  <c:v>0</c:v>
                </c:pt>
                <c:pt idx="13">
                  <c:v>0.48076923076923078</c:v>
                </c:pt>
                <c:pt idx="14">
                  <c:v>0</c:v>
                </c:pt>
                <c:pt idx="15">
                  <c:v>2.4038461538461542</c:v>
                </c:pt>
                <c:pt idx="16">
                  <c:v>0.96153846153846156</c:v>
                </c:pt>
                <c:pt idx="17">
                  <c:v>0</c:v>
                </c:pt>
                <c:pt idx="18">
                  <c:v>0.96153846153846156</c:v>
                </c:pt>
                <c:pt idx="19">
                  <c:v>0.48076923076923078</c:v>
                </c:pt>
                <c:pt idx="20">
                  <c:v>1.4423076923076923</c:v>
                </c:pt>
                <c:pt idx="21">
                  <c:v>0.48076923076923078</c:v>
                </c:pt>
                <c:pt idx="22">
                  <c:v>0.48076923076923078</c:v>
                </c:pt>
                <c:pt idx="23">
                  <c:v>0</c:v>
                </c:pt>
                <c:pt idx="24">
                  <c:v>0</c:v>
                </c:pt>
                <c:pt idx="25">
                  <c:v>0.48076923076923078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0.48076923076923078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E-4542-8C19-8972C86E4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AltSub_63 - H82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Histogram'!$C$631:$C$667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Histogram'!$G$631:$G$667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1.7937219730941705</c:v>
                </c:pt>
                <c:pt idx="4">
                  <c:v>2.2421524663677128</c:v>
                </c:pt>
                <c:pt idx="5">
                  <c:v>6.7264573991031389</c:v>
                </c:pt>
                <c:pt idx="6">
                  <c:v>7.1748878923766819</c:v>
                </c:pt>
                <c:pt idx="7">
                  <c:v>4.4843049327354256</c:v>
                </c:pt>
                <c:pt idx="8">
                  <c:v>2.2421524663677128</c:v>
                </c:pt>
                <c:pt idx="9">
                  <c:v>1.3452914798206279</c:v>
                </c:pt>
                <c:pt idx="10">
                  <c:v>0.89686098654708524</c:v>
                </c:pt>
                <c:pt idx="11">
                  <c:v>0.89686098654708524</c:v>
                </c:pt>
                <c:pt idx="12">
                  <c:v>1.7937219730941705</c:v>
                </c:pt>
                <c:pt idx="13">
                  <c:v>2.6905829596412558</c:v>
                </c:pt>
                <c:pt idx="14">
                  <c:v>0.89686098654708524</c:v>
                </c:pt>
                <c:pt idx="15">
                  <c:v>2.2421524663677128</c:v>
                </c:pt>
                <c:pt idx="16">
                  <c:v>2.6905829596412558</c:v>
                </c:pt>
                <c:pt idx="17">
                  <c:v>3.5874439461883409</c:v>
                </c:pt>
                <c:pt idx="18">
                  <c:v>2.2421524663677128</c:v>
                </c:pt>
                <c:pt idx="19">
                  <c:v>4.0358744394618835</c:v>
                </c:pt>
                <c:pt idx="20">
                  <c:v>4.0358744394618835</c:v>
                </c:pt>
                <c:pt idx="21">
                  <c:v>3.1390134529147984</c:v>
                </c:pt>
                <c:pt idx="22">
                  <c:v>4.4843049327354256</c:v>
                </c:pt>
                <c:pt idx="23">
                  <c:v>2.2421524663677128</c:v>
                </c:pt>
                <c:pt idx="24">
                  <c:v>4.0358744394618835</c:v>
                </c:pt>
                <c:pt idx="25">
                  <c:v>2.2421524663677128</c:v>
                </c:pt>
                <c:pt idx="26">
                  <c:v>0.89686098654708524</c:v>
                </c:pt>
                <c:pt idx="27">
                  <c:v>1.3452914798206279</c:v>
                </c:pt>
                <c:pt idx="28">
                  <c:v>2.2421524663677128</c:v>
                </c:pt>
                <c:pt idx="29">
                  <c:v>1.7937219730941705</c:v>
                </c:pt>
                <c:pt idx="30">
                  <c:v>0</c:v>
                </c:pt>
                <c:pt idx="31">
                  <c:v>0.44843049327354262</c:v>
                </c:pt>
                <c:pt idx="32">
                  <c:v>0.44843049327354262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E-4E30-AA7F-5ED73028B90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Histogram'!$C$631:$C$667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Histogram'!$H$631:$H$667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0.44843049327354262</c:v>
                </c:pt>
                <c:pt idx="4">
                  <c:v>2.2421524663677128</c:v>
                </c:pt>
                <c:pt idx="5">
                  <c:v>1.7937219730941705</c:v>
                </c:pt>
                <c:pt idx="6">
                  <c:v>0</c:v>
                </c:pt>
                <c:pt idx="7">
                  <c:v>1.3452914798206279</c:v>
                </c:pt>
                <c:pt idx="8">
                  <c:v>0</c:v>
                </c:pt>
                <c:pt idx="9">
                  <c:v>0</c:v>
                </c:pt>
                <c:pt idx="10">
                  <c:v>0.44843049327354262</c:v>
                </c:pt>
                <c:pt idx="11">
                  <c:v>0</c:v>
                </c:pt>
                <c:pt idx="12">
                  <c:v>0</c:v>
                </c:pt>
                <c:pt idx="13">
                  <c:v>0.89686098654708524</c:v>
                </c:pt>
                <c:pt idx="14">
                  <c:v>0.44843049327354262</c:v>
                </c:pt>
                <c:pt idx="15">
                  <c:v>1.3452914798206279</c:v>
                </c:pt>
                <c:pt idx="16">
                  <c:v>0.44843049327354262</c:v>
                </c:pt>
                <c:pt idx="17">
                  <c:v>0.44843049327354262</c:v>
                </c:pt>
                <c:pt idx="18">
                  <c:v>0.44843049327354262</c:v>
                </c:pt>
                <c:pt idx="19">
                  <c:v>4.0358744394618835</c:v>
                </c:pt>
                <c:pt idx="20">
                  <c:v>0.44843049327354262</c:v>
                </c:pt>
                <c:pt idx="21">
                  <c:v>4.0358744394618835</c:v>
                </c:pt>
                <c:pt idx="22">
                  <c:v>1.7937219730941705</c:v>
                </c:pt>
                <c:pt idx="23">
                  <c:v>1.3452914798206279</c:v>
                </c:pt>
                <c:pt idx="24">
                  <c:v>0.44843049327354262</c:v>
                </c:pt>
                <c:pt idx="25">
                  <c:v>1.3452914798206279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0.44843049327354262</c:v>
                </c:pt>
                <c:pt idx="30">
                  <c:v>0</c:v>
                </c:pt>
                <c:pt idx="31">
                  <c:v>0.44843049327354262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E-4E30-AA7F-5ED73028B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AltSub_64B</a:t>
            </a:r>
            <a:r>
              <a:rPr lang="en-US" baseline="0"/>
              <a:t> - H83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Histogram'!$C$668:$C$704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Histogram'!$G$668:$G$704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1.098901098901099</c:v>
                </c:pt>
                <c:pt idx="4">
                  <c:v>2.7472527472527473</c:v>
                </c:pt>
                <c:pt idx="5">
                  <c:v>4.9450549450549453</c:v>
                </c:pt>
                <c:pt idx="6">
                  <c:v>8.2417582417582409</c:v>
                </c:pt>
                <c:pt idx="7">
                  <c:v>7.6923076923076925</c:v>
                </c:pt>
                <c:pt idx="8">
                  <c:v>6.593406593406594</c:v>
                </c:pt>
                <c:pt idx="9">
                  <c:v>1.6483516483516485</c:v>
                </c:pt>
                <c:pt idx="10">
                  <c:v>4.395604395604396</c:v>
                </c:pt>
                <c:pt idx="11">
                  <c:v>3.296703296703297</c:v>
                </c:pt>
                <c:pt idx="12">
                  <c:v>1.6483516483516485</c:v>
                </c:pt>
                <c:pt idx="13">
                  <c:v>3.296703296703297</c:v>
                </c:pt>
                <c:pt idx="14">
                  <c:v>3.8461538461538463</c:v>
                </c:pt>
                <c:pt idx="15">
                  <c:v>4.9450549450549453</c:v>
                </c:pt>
                <c:pt idx="16">
                  <c:v>2.7472527472527473</c:v>
                </c:pt>
                <c:pt idx="17">
                  <c:v>2.7472527472527473</c:v>
                </c:pt>
                <c:pt idx="18">
                  <c:v>5.4945054945054945</c:v>
                </c:pt>
                <c:pt idx="19">
                  <c:v>3.296703296703297</c:v>
                </c:pt>
                <c:pt idx="20">
                  <c:v>3.8461538461538463</c:v>
                </c:pt>
                <c:pt idx="21">
                  <c:v>0.5494505494505495</c:v>
                </c:pt>
                <c:pt idx="22">
                  <c:v>2.197802197802198</c:v>
                </c:pt>
                <c:pt idx="23">
                  <c:v>1.6483516483516485</c:v>
                </c:pt>
                <c:pt idx="24">
                  <c:v>1.6483516483516485</c:v>
                </c:pt>
                <c:pt idx="25">
                  <c:v>3.8461538461538463</c:v>
                </c:pt>
                <c:pt idx="26">
                  <c:v>3.8461538461538463</c:v>
                </c:pt>
                <c:pt idx="27">
                  <c:v>0</c:v>
                </c:pt>
                <c:pt idx="28">
                  <c:v>0.5494505494505495</c:v>
                </c:pt>
                <c:pt idx="29">
                  <c:v>1.098901098901099</c:v>
                </c:pt>
                <c:pt idx="30">
                  <c:v>0.5494505494505495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0.5494505494505495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A-42CF-BE8F-DBC5EFE49DF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Histogram'!$C$668:$C$704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Histogram'!$H$668:$H$704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1.098901098901099</c:v>
                </c:pt>
                <c:pt idx="4">
                  <c:v>1.6483516483516485</c:v>
                </c:pt>
                <c:pt idx="5">
                  <c:v>0</c:v>
                </c:pt>
                <c:pt idx="6">
                  <c:v>0.5494505494505495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0.5494505494505495</c:v>
                </c:pt>
                <c:pt idx="13">
                  <c:v>0</c:v>
                </c:pt>
                <c:pt idx="14">
                  <c:v>0.5494505494505495</c:v>
                </c:pt>
                <c:pt idx="15">
                  <c:v>0.5494505494505495</c:v>
                </c:pt>
                <c:pt idx="16">
                  <c:v>0.5494505494505495</c:v>
                </c:pt>
                <c:pt idx="17">
                  <c:v>0</c:v>
                </c:pt>
                <c:pt idx="18">
                  <c:v>0.5494505494505495</c:v>
                </c:pt>
                <c:pt idx="19">
                  <c:v>0.5494505494505495</c:v>
                </c:pt>
                <c:pt idx="20">
                  <c:v>0.5494505494505495</c:v>
                </c:pt>
                <c:pt idx="21">
                  <c:v>2.7472527472527473</c:v>
                </c:pt>
                <c:pt idx="22">
                  <c:v>0</c:v>
                </c:pt>
                <c:pt idx="23">
                  <c:v>0.5494505494505495</c:v>
                </c:pt>
                <c:pt idx="24">
                  <c:v>0</c:v>
                </c:pt>
                <c:pt idx="25">
                  <c:v>0.5494505494505495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5A-42CF-BE8F-DBC5EFE49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AltSub_20A - H18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Histogram'!$C$39:$C$75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Histogram'!$G$39:$G$75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0.88495575221238942</c:v>
                </c:pt>
                <c:pt idx="3">
                  <c:v>2.6548672566371683</c:v>
                </c:pt>
                <c:pt idx="4">
                  <c:v>3.0973451327433628</c:v>
                </c:pt>
                <c:pt idx="5">
                  <c:v>10.176991150442479</c:v>
                </c:pt>
                <c:pt idx="6">
                  <c:v>6.1946902654867255</c:v>
                </c:pt>
                <c:pt idx="7">
                  <c:v>7.0796460176991154</c:v>
                </c:pt>
                <c:pt idx="8">
                  <c:v>1.7699115044247788</c:v>
                </c:pt>
                <c:pt idx="9">
                  <c:v>2.6548672566371683</c:v>
                </c:pt>
                <c:pt idx="10">
                  <c:v>3.5398230088495577</c:v>
                </c:pt>
                <c:pt idx="11">
                  <c:v>2.6548672566371683</c:v>
                </c:pt>
                <c:pt idx="12">
                  <c:v>4.4247787610619467</c:v>
                </c:pt>
                <c:pt idx="13">
                  <c:v>5.3097345132743365</c:v>
                </c:pt>
                <c:pt idx="14">
                  <c:v>3.5398230088495577</c:v>
                </c:pt>
                <c:pt idx="15">
                  <c:v>2.6548672566371683</c:v>
                </c:pt>
                <c:pt idx="16">
                  <c:v>3.0973451327433628</c:v>
                </c:pt>
                <c:pt idx="17">
                  <c:v>0.44247787610619471</c:v>
                </c:pt>
                <c:pt idx="18">
                  <c:v>3.0973451327433628</c:v>
                </c:pt>
                <c:pt idx="19">
                  <c:v>2.2123893805309733</c:v>
                </c:pt>
                <c:pt idx="20">
                  <c:v>2.6548672566371683</c:v>
                </c:pt>
                <c:pt idx="21">
                  <c:v>3.9823008849557522</c:v>
                </c:pt>
                <c:pt idx="22">
                  <c:v>0.88495575221238942</c:v>
                </c:pt>
                <c:pt idx="23">
                  <c:v>2.2123893805309733</c:v>
                </c:pt>
                <c:pt idx="24">
                  <c:v>1.7699115044247788</c:v>
                </c:pt>
                <c:pt idx="25">
                  <c:v>0.88495575221238942</c:v>
                </c:pt>
                <c:pt idx="26">
                  <c:v>0.44247787610619471</c:v>
                </c:pt>
                <c:pt idx="27">
                  <c:v>0.88495575221238942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0.44247787610619471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F-4E1C-A0AE-A4A8F21D341A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Histogram'!$C$39:$C$75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Histogram'!$H$39:$H$75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0.44247787610619471</c:v>
                </c:pt>
                <c:pt idx="3">
                  <c:v>0.88495575221238942</c:v>
                </c:pt>
                <c:pt idx="4">
                  <c:v>2.6548672566371683</c:v>
                </c:pt>
                <c:pt idx="5">
                  <c:v>2.2123893805309733</c:v>
                </c:pt>
                <c:pt idx="6">
                  <c:v>0.44247787610619471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0.44247787610619471</c:v>
                </c:pt>
                <c:pt idx="11">
                  <c:v>0.44247787610619471</c:v>
                </c:pt>
                <c:pt idx="12">
                  <c:v>0</c:v>
                </c:pt>
                <c:pt idx="13">
                  <c:v>1.7699115044247788</c:v>
                </c:pt>
                <c:pt idx="14">
                  <c:v>1.3274336283185841</c:v>
                </c:pt>
                <c:pt idx="15">
                  <c:v>3.5398230088495577</c:v>
                </c:pt>
                <c:pt idx="16">
                  <c:v>1.7699115044247788</c:v>
                </c:pt>
                <c:pt idx="17">
                  <c:v>0.44247787610619471</c:v>
                </c:pt>
                <c:pt idx="18">
                  <c:v>0.44247787610619471</c:v>
                </c:pt>
                <c:pt idx="19">
                  <c:v>2.2123893805309733</c:v>
                </c:pt>
                <c:pt idx="20">
                  <c:v>0</c:v>
                </c:pt>
                <c:pt idx="21">
                  <c:v>0</c:v>
                </c:pt>
                <c:pt idx="22">
                  <c:v>0.44247787610619471</c:v>
                </c:pt>
                <c:pt idx="23">
                  <c:v>0</c:v>
                </c:pt>
                <c:pt idx="24">
                  <c:v>0</c:v>
                </c:pt>
                <c:pt idx="25">
                  <c:v>0.44247787610619471</c:v>
                </c:pt>
                <c:pt idx="26">
                  <c:v>0</c:v>
                </c:pt>
                <c:pt idx="27">
                  <c:v>0</c:v>
                </c:pt>
                <c:pt idx="28">
                  <c:v>0.44247787610619471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F-4E1C-A0AE-A4A8F21D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AltSub_66 - H85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Histogram'!$C$705:$C$741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Histogram'!$G$705:$G$741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0.45871559633027525</c:v>
                </c:pt>
                <c:pt idx="3">
                  <c:v>2.7522935779816518</c:v>
                </c:pt>
                <c:pt idx="4">
                  <c:v>5.5045871559633035</c:v>
                </c:pt>
                <c:pt idx="5">
                  <c:v>7.3394495412844041</c:v>
                </c:pt>
                <c:pt idx="6">
                  <c:v>7.7981651376146797</c:v>
                </c:pt>
                <c:pt idx="7">
                  <c:v>7.7981651376146797</c:v>
                </c:pt>
                <c:pt idx="8">
                  <c:v>5.5045871559633035</c:v>
                </c:pt>
                <c:pt idx="9">
                  <c:v>1.3761467889908259</c:v>
                </c:pt>
                <c:pt idx="10">
                  <c:v>3.669724770642202</c:v>
                </c:pt>
                <c:pt idx="11">
                  <c:v>3.669724770642202</c:v>
                </c:pt>
                <c:pt idx="12">
                  <c:v>2.7522935779816518</c:v>
                </c:pt>
                <c:pt idx="13">
                  <c:v>2.7522935779816518</c:v>
                </c:pt>
                <c:pt idx="14">
                  <c:v>2.2935779816513762</c:v>
                </c:pt>
                <c:pt idx="15">
                  <c:v>3.2110091743119269</c:v>
                </c:pt>
                <c:pt idx="16">
                  <c:v>3.2110091743119269</c:v>
                </c:pt>
                <c:pt idx="17">
                  <c:v>5.9633027522935782</c:v>
                </c:pt>
                <c:pt idx="18">
                  <c:v>3.2110091743119269</c:v>
                </c:pt>
                <c:pt idx="19">
                  <c:v>1.834862385321101</c:v>
                </c:pt>
                <c:pt idx="20">
                  <c:v>3.2110091743119269</c:v>
                </c:pt>
                <c:pt idx="21">
                  <c:v>2.7522935779816518</c:v>
                </c:pt>
                <c:pt idx="22">
                  <c:v>2.2935779816513762</c:v>
                </c:pt>
                <c:pt idx="23">
                  <c:v>1.3761467889908259</c:v>
                </c:pt>
                <c:pt idx="24">
                  <c:v>4.1284403669724776</c:v>
                </c:pt>
                <c:pt idx="25">
                  <c:v>1.834862385321101</c:v>
                </c:pt>
                <c:pt idx="26">
                  <c:v>0.91743119266055051</c:v>
                </c:pt>
                <c:pt idx="27">
                  <c:v>0</c:v>
                </c:pt>
                <c:pt idx="28">
                  <c:v>0.45871559633027525</c:v>
                </c:pt>
                <c:pt idx="29">
                  <c:v>0.45871559633027525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C-48AD-99C5-92535D0BF71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Histogram'!$C$705:$C$741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Histogram'!$H$705:$H$741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0.91743119266055051</c:v>
                </c:pt>
                <c:pt idx="4">
                  <c:v>1.834862385321101</c:v>
                </c:pt>
                <c:pt idx="5">
                  <c:v>0</c:v>
                </c:pt>
                <c:pt idx="6">
                  <c:v>0.91743119266055051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0.91743119266055051</c:v>
                </c:pt>
                <c:pt idx="11">
                  <c:v>0</c:v>
                </c:pt>
                <c:pt idx="12">
                  <c:v>0.45871559633027525</c:v>
                </c:pt>
                <c:pt idx="13">
                  <c:v>1.3761467889908259</c:v>
                </c:pt>
                <c:pt idx="14">
                  <c:v>0.45871559633027525</c:v>
                </c:pt>
                <c:pt idx="15">
                  <c:v>0.45871559633027525</c:v>
                </c:pt>
                <c:pt idx="16">
                  <c:v>0.45871559633027525</c:v>
                </c:pt>
                <c:pt idx="17">
                  <c:v>0.45871559633027525</c:v>
                </c:pt>
                <c:pt idx="18">
                  <c:v>0</c:v>
                </c:pt>
                <c:pt idx="19">
                  <c:v>0</c:v>
                </c:pt>
                <c:pt idx="20">
                  <c:v>1.3761467889908259</c:v>
                </c:pt>
                <c:pt idx="21">
                  <c:v>0</c:v>
                </c:pt>
                <c:pt idx="22">
                  <c:v>0.45871559633027525</c:v>
                </c:pt>
                <c:pt idx="23">
                  <c:v>0</c:v>
                </c:pt>
                <c:pt idx="24">
                  <c:v>0</c:v>
                </c:pt>
                <c:pt idx="25">
                  <c:v>0.91743119266055051</c:v>
                </c:pt>
                <c:pt idx="26">
                  <c:v>0</c:v>
                </c:pt>
                <c:pt idx="27">
                  <c:v>0</c:v>
                </c:pt>
                <c:pt idx="28">
                  <c:v>0.45871559633027525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C-48AD-99C5-92535D0BF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AltSub_67 - H86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Histogram'!$C$742:$C$778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Histogram'!$G$742:$G$778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1.3824884792626728</c:v>
                </c:pt>
                <c:pt idx="3">
                  <c:v>4.1474654377880187</c:v>
                </c:pt>
                <c:pt idx="4">
                  <c:v>4.6082949308755765</c:v>
                </c:pt>
                <c:pt idx="5">
                  <c:v>7.3732718894009217</c:v>
                </c:pt>
                <c:pt idx="6">
                  <c:v>5.5299539170506913</c:v>
                </c:pt>
                <c:pt idx="7">
                  <c:v>5.9907834101382482</c:v>
                </c:pt>
                <c:pt idx="8">
                  <c:v>2.7649769585253456</c:v>
                </c:pt>
                <c:pt idx="9">
                  <c:v>2.3041474654377883</c:v>
                </c:pt>
                <c:pt idx="10">
                  <c:v>2.3041474654377883</c:v>
                </c:pt>
                <c:pt idx="11">
                  <c:v>1.8433179723502304</c:v>
                </c:pt>
                <c:pt idx="12">
                  <c:v>1.3824884792626728</c:v>
                </c:pt>
                <c:pt idx="13">
                  <c:v>2.3041474654377883</c:v>
                </c:pt>
                <c:pt idx="14">
                  <c:v>5.0691244239631335</c:v>
                </c:pt>
                <c:pt idx="15">
                  <c:v>0.92165898617511521</c:v>
                </c:pt>
                <c:pt idx="16">
                  <c:v>0.92165898617511521</c:v>
                </c:pt>
                <c:pt idx="17">
                  <c:v>2.7649769585253456</c:v>
                </c:pt>
                <c:pt idx="18">
                  <c:v>3.6866359447004609</c:v>
                </c:pt>
                <c:pt idx="19">
                  <c:v>2.7649769585253456</c:v>
                </c:pt>
                <c:pt idx="20">
                  <c:v>3.225806451612903</c:v>
                </c:pt>
                <c:pt idx="21">
                  <c:v>3.225806451612903</c:v>
                </c:pt>
                <c:pt idx="22">
                  <c:v>5.0691244239631335</c:v>
                </c:pt>
                <c:pt idx="23">
                  <c:v>4.1474654377880187</c:v>
                </c:pt>
                <c:pt idx="24">
                  <c:v>1.3824884792626728</c:v>
                </c:pt>
                <c:pt idx="25">
                  <c:v>0.92165898617511521</c:v>
                </c:pt>
                <c:pt idx="26">
                  <c:v>0.92165898617511521</c:v>
                </c:pt>
                <c:pt idx="27">
                  <c:v>0.92165898617511521</c:v>
                </c:pt>
                <c:pt idx="28">
                  <c:v>1.8433179723502304</c:v>
                </c:pt>
                <c:pt idx="29">
                  <c:v>1.3824884792626728</c:v>
                </c:pt>
                <c:pt idx="30">
                  <c:v>0.46082949308755761</c:v>
                </c:pt>
                <c:pt idx="31">
                  <c:v>1.3824884792626728</c:v>
                </c:pt>
                <c:pt idx="32">
                  <c:v>0.46082949308755761</c:v>
                </c:pt>
                <c:pt idx="33">
                  <c:v>0</c:v>
                </c:pt>
                <c:pt idx="34">
                  <c:v>0</c:v>
                </c:pt>
                <c:pt idx="35">
                  <c:v>0.46082949308755761</c:v>
                </c:pt>
                <c:pt idx="36">
                  <c:v>0.92165898617511521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C-45C2-A833-21FD11B7DEE4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Histogram'!$C$742:$C$778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Histogram'!$H$742:$H$778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0.46082949308755761</c:v>
                </c:pt>
                <c:pt idx="5">
                  <c:v>0</c:v>
                </c:pt>
                <c:pt idx="6">
                  <c:v>0.46082949308755761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0.46082949308755761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0.92165898617511521</c:v>
                </c:pt>
                <c:pt idx="15">
                  <c:v>0.92165898617511521</c:v>
                </c:pt>
                <c:pt idx="16">
                  <c:v>0.92165898617511521</c:v>
                </c:pt>
                <c:pt idx="17">
                  <c:v>0</c:v>
                </c:pt>
                <c:pt idx="18">
                  <c:v>0.92165898617511521</c:v>
                </c:pt>
                <c:pt idx="19">
                  <c:v>1.8433179723502304</c:v>
                </c:pt>
                <c:pt idx="20">
                  <c:v>0.92165898617511521</c:v>
                </c:pt>
                <c:pt idx="21">
                  <c:v>2.3041474654377883</c:v>
                </c:pt>
                <c:pt idx="22">
                  <c:v>2.3041474654377883</c:v>
                </c:pt>
                <c:pt idx="23">
                  <c:v>0.46082949308755761</c:v>
                </c:pt>
                <c:pt idx="24">
                  <c:v>0.92165898617511521</c:v>
                </c:pt>
                <c:pt idx="25">
                  <c:v>0.46082949308755761</c:v>
                </c:pt>
                <c:pt idx="26">
                  <c:v>0.92165898617511521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C-45C2-A833-21FD11B7D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AltSub_68 - H87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Histogram'!$C$779:$C$815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Histogram'!$G$779:$G$815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1.4778325123152709</c:v>
                </c:pt>
                <c:pt idx="3">
                  <c:v>3.4482758620689653</c:v>
                </c:pt>
                <c:pt idx="4">
                  <c:v>4.9261083743842367</c:v>
                </c:pt>
                <c:pt idx="5">
                  <c:v>4.9261083743842367</c:v>
                </c:pt>
                <c:pt idx="6">
                  <c:v>6.8965517241379306</c:v>
                </c:pt>
                <c:pt idx="7">
                  <c:v>2.9556650246305418</c:v>
                </c:pt>
                <c:pt idx="8">
                  <c:v>3.4482758620689653</c:v>
                </c:pt>
                <c:pt idx="9">
                  <c:v>3.4482758620689653</c:v>
                </c:pt>
                <c:pt idx="10">
                  <c:v>4.9261083743842367</c:v>
                </c:pt>
                <c:pt idx="11">
                  <c:v>4.4334975369458132</c:v>
                </c:pt>
                <c:pt idx="12">
                  <c:v>4.4334975369458132</c:v>
                </c:pt>
                <c:pt idx="13">
                  <c:v>2.9556650246305418</c:v>
                </c:pt>
                <c:pt idx="14">
                  <c:v>4.4334975369458132</c:v>
                </c:pt>
                <c:pt idx="15">
                  <c:v>3.4482758620689653</c:v>
                </c:pt>
                <c:pt idx="16">
                  <c:v>2.9556650246305418</c:v>
                </c:pt>
                <c:pt idx="17">
                  <c:v>2.4630541871921183</c:v>
                </c:pt>
                <c:pt idx="18">
                  <c:v>3.4482758620689653</c:v>
                </c:pt>
                <c:pt idx="19">
                  <c:v>2.4630541871921183</c:v>
                </c:pt>
                <c:pt idx="20">
                  <c:v>1.9704433497536946</c:v>
                </c:pt>
                <c:pt idx="21">
                  <c:v>3.9408866995073892</c:v>
                </c:pt>
                <c:pt idx="22">
                  <c:v>3.9408866995073892</c:v>
                </c:pt>
                <c:pt idx="23">
                  <c:v>1.4778325123152709</c:v>
                </c:pt>
                <c:pt idx="24">
                  <c:v>0.98522167487684731</c:v>
                </c:pt>
                <c:pt idx="25">
                  <c:v>1.4778325123152709</c:v>
                </c:pt>
                <c:pt idx="26">
                  <c:v>1.4778325123152709</c:v>
                </c:pt>
                <c:pt idx="27">
                  <c:v>1.4778325123152709</c:v>
                </c:pt>
                <c:pt idx="28">
                  <c:v>0</c:v>
                </c:pt>
                <c:pt idx="29">
                  <c:v>0.49261083743842365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1-4FB5-A66E-DE40294F05E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Histogram'!$C$779:$C$815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Histogram'!$H$779:$H$815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0.98522167487684731</c:v>
                </c:pt>
                <c:pt idx="4">
                  <c:v>0</c:v>
                </c:pt>
                <c:pt idx="5">
                  <c:v>0.49261083743842365</c:v>
                </c:pt>
                <c:pt idx="6">
                  <c:v>0.49261083743842365</c:v>
                </c:pt>
                <c:pt idx="7">
                  <c:v>0.49261083743842365</c:v>
                </c:pt>
                <c:pt idx="8">
                  <c:v>0.98522167487684731</c:v>
                </c:pt>
                <c:pt idx="9">
                  <c:v>0.98522167487684731</c:v>
                </c:pt>
                <c:pt idx="10">
                  <c:v>0.49261083743842365</c:v>
                </c:pt>
                <c:pt idx="11">
                  <c:v>0.98522167487684731</c:v>
                </c:pt>
                <c:pt idx="12">
                  <c:v>0.98522167487684731</c:v>
                </c:pt>
                <c:pt idx="13">
                  <c:v>0.98522167487684731</c:v>
                </c:pt>
                <c:pt idx="14">
                  <c:v>1.4778325123152709</c:v>
                </c:pt>
                <c:pt idx="15">
                  <c:v>2.4630541871921183</c:v>
                </c:pt>
                <c:pt idx="16">
                  <c:v>0.98522167487684731</c:v>
                </c:pt>
                <c:pt idx="17">
                  <c:v>0</c:v>
                </c:pt>
                <c:pt idx="18">
                  <c:v>0.98522167487684731</c:v>
                </c:pt>
                <c:pt idx="19">
                  <c:v>0.49261083743842365</c:v>
                </c:pt>
                <c:pt idx="20">
                  <c:v>0.49261083743842365</c:v>
                </c:pt>
                <c:pt idx="21">
                  <c:v>0.49261083743842365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1-4FB5-A66E-DE40294F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AltSub_69 - H88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Histogram'!$C$816:$C$852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Histogram'!$G$816:$G$852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0.49751243781094528</c:v>
                </c:pt>
                <c:pt idx="3">
                  <c:v>0.49751243781094528</c:v>
                </c:pt>
                <c:pt idx="4">
                  <c:v>4.9751243781094532</c:v>
                </c:pt>
                <c:pt idx="5">
                  <c:v>7.4626865671641784</c:v>
                </c:pt>
                <c:pt idx="6">
                  <c:v>5.4726368159203984</c:v>
                </c:pt>
                <c:pt idx="7">
                  <c:v>5.4726368159203984</c:v>
                </c:pt>
                <c:pt idx="8">
                  <c:v>2.4875621890547266</c:v>
                </c:pt>
                <c:pt idx="9">
                  <c:v>2.4875621890547266</c:v>
                </c:pt>
                <c:pt idx="10">
                  <c:v>1.4925373134328357</c:v>
                </c:pt>
                <c:pt idx="11">
                  <c:v>1.9900497512437811</c:v>
                </c:pt>
                <c:pt idx="12">
                  <c:v>5.9701492537313428</c:v>
                </c:pt>
                <c:pt idx="13">
                  <c:v>2.9850746268656714</c:v>
                </c:pt>
                <c:pt idx="14">
                  <c:v>6.467661691542288</c:v>
                </c:pt>
                <c:pt idx="15">
                  <c:v>4.4776119402985071</c:v>
                </c:pt>
                <c:pt idx="16">
                  <c:v>1.9900497512437811</c:v>
                </c:pt>
                <c:pt idx="17">
                  <c:v>3.9800995024875623</c:v>
                </c:pt>
                <c:pt idx="18">
                  <c:v>7.4626865671641784</c:v>
                </c:pt>
                <c:pt idx="19">
                  <c:v>1.9900497512437811</c:v>
                </c:pt>
                <c:pt idx="20">
                  <c:v>3.4825870646766171</c:v>
                </c:pt>
                <c:pt idx="21">
                  <c:v>1.9900497512437811</c:v>
                </c:pt>
                <c:pt idx="22">
                  <c:v>2.4875621890547266</c:v>
                </c:pt>
                <c:pt idx="23">
                  <c:v>1.9900497512437811</c:v>
                </c:pt>
                <c:pt idx="24">
                  <c:v>1.9900497512437811</c:v>
                </c:pt>
                <c:pt idx="25">
                  <c:v>1.9900497512437811</c:v>
                </c:pt>
                <c:pt idx="26">
                  <c:v>1.4925373134328357</c:v>
                </c:pt>
                <c:pt idx="27">
                  <c:v>1.9900497512437811</c:v>
                </c:pt>
                <c:pt idx="28">
                  <c:v>1.4925373134328357</c:v>
                </c:pt>
                <c:pt idx="29">
                  <c:v>0.49751243781094528</c:v>
                </c:pt>
                <c:pt idx="30">
                  <c:v>0</c:v>
                </c:pt>
                <c:pt idx="31">
                  <c:v>0.49751243781094528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1-4C98-B004-1A6E6E9EB126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Histogram'!$C$816:$C$852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Histogram'!$H$816:$H$852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0.49751243781094528</c:v>
                </c:pt>
                <c:pt idx="3">
                  <c:v>0.99502487562189057</c:v>
                </c:pt>
                <c:pt idx="4">
                  <c:v>0.99502487562189057</c:v>
                </c:pt>
                <c:pt idx="5">
                  <c:v>1.4925373134328357</c:v>
                </c:pt>
                <c:pt idx="6">
                  <c:v>0.49751243781094528</c:v>
                </c:pt>
                <c:pt idx="7">
                  <c:v>0</c:v>
                </c:pt>
                <c:pt idx="8">
                  <c:v>0.99502487562189057</c:v>
                </c:pt>
                <c:pt idx="9">
                  <c:v>0.49751243781094528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0.49751243781094528</c:v>
                </c:pt>
                <c:pt idx="16">
                  <c:v>0.99502487562189057</c:v>
                </c:pt>
                <c:pt idx="17">
                  <c:v>0.99502487562189057</c:v>
                </c:pt>
                <c:pt idx="18">
                  <c:v>0</c:v>
                </c:pt>
                <c:pt idx="19">
                  <c:v>0.49751243781094528</c:v>
                </c:pt>
                <c:pt idx="20">
                  <c:v>0.49751243781094528</c:v>
                </c:pt>
                <c:pt idx="21">
                  <c:v>0.99502487562189057</c:v>
                </c:pt>
                <c:pt idx="22">
                  <c:v>0.99502487562189057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0.49751243781094528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1-4C98-B004-1A6E6E9E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</a:t>
            </a:r>
            <a:r>
              <a:rPr lang="en-US" baseline="0"/>
              <a:t> AltSub_77 - H89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Histogram'!$C$853:$C$889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Histogram'!$G$853:$G$889</c:f>
              <c:numCache>
                <c:formatCode>0.000</c:formatCode>
                <c:ptCount val="37"/>
                <c:pt idx="0">
                  <c:v>0</c:v>
                </c:pt>
                <c:pt idx="1">
                  <c:v>0.50251256281407031</c:v>
                </c:pt>
                <c:pt idx="2">
                  <c:v>0</c:v>
                </c:pt>
                <c:pt idx="3">
                  <c:v>2.0100502512562812</c:v>
                </c:pt>
                <c:pt idx="4">
                  <c:v>2.512562814070352</c:v>
                </c:pt>
                <c:pt idx="5">
                  <c:v>7.0351758793969852</c:v>
                </c:pt>
                <c:pt idx="6">
                  <c:v>2.0100502512562812</c:v>
                </c:pt>
                <c:pt idx="7">
                  <c:v>2.512562814070352</c:v>
                </c:pt>
                <c:pt idx="8">
                  <c:v>3.0150753768844218</c:v>
                </c:pt>
                <c:pt idx="9">
                  <c:v>3.0150753768844218</c:v>
                </c:pt>
                <c:pt idx="10">
                  <c:v>6.5326633165829149</c:v>
                </c:pt>
                <c:pt idx="11">
                  <c:v>4.5226130653266337</c:v>
                </c:pt>
                <c:pt idx="12">
                  <c:v>6.5326633165829149</c:v>
                </c:pt>
                <c:pt idx="13">
                  <c:v>2.0100502512562812</c:v>
                </c:pt>
                <c:pt idx="14">
                  <c:v>5.5276381909547743</c:v>
                </c:pt>
                <c:pt idx="15">
                  <c:v>3.0150753768844218</c:v>
                </c:pt>
                <c:pt idx="16">
                  <c:v>5.5276381909547743</c:v>
                </c:pt>
                <c:pt idx="17">
                  <c:v>3.0150753768844218</c:v>
                </c:pt>
                <c:pt idx="18">
                  <c:v>5.025125628140704</c:v>
                </c:pt>
                <c:pt idx="19">
                  <c:v>6.5326633165829149</c:v>
                </c:pt>
                <c:pt idx="20">
                  <c:v>5.5276381909547743</c:v>
                </c:pt>
                <c:pt idx="21">
                  <c:v>4.5226130653266337</c:v>
                </c:pt>
                <c:pt idx="22">
                  <c:v>3.5175879396984926</c:v>
                </c:pt>
                <c:pt idx="23">
                  <c:v>2.0100502512562812</c:v>
                </c:pt>
                <c:pt idx="24">
                  <c:v>1.0050251256281406</c:v>
                </c:pt>
                <c:pt idx="25">
                  <c:v>2.0100502512562812</c:v>
                </c:pt>
                <c:pt idx="26">
                  <c:v>0</c:v>
                </c:pt>
                <c:pt idx="27">
                  <c:v>0.50251256281407031</c:v>
                </c:pt>
                <c:pt idx="28">
                  <c:v>0.50251256281407031</c:v>
                </c:pt>
                <c:pt idx="29">
                  <c:v>0</c:v>
                </c:pt>
                <c:pt idx="30">
                  <c:v>0</c:v>
                </c:pt>
                <c:pt idx="31">
                  <c:v>0.50251256281407031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4-4602-808F-4DF22266F76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Histogram'!$C$853:$C$889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Histogram'!$H$853:$H$889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0.50251256281407031</c:v>
                </c:pt>
                <c:pt idx="4">
                  <c:v>0.50251256281407031</c:v>
                </c:pt>
                <c:pt idx="5">
                  <c:v>0.50251256281407031</c:v>
                </c:pt>
                <c:pt idx="6">
                  <c:v>0.50251256281407031</c:v>
                </c:pt>
                <c:pt idx="7">
                  <c:v>0.50251256281407031</c:v>
                </c:pt>
                <c:pt idx="8">
                  <c:v>0</c:v>
                </c:pt>
                <c:pt idx="9">
                  <c:v>0.50251256281407031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2.0100502512562812</c:v>
                </c:pt>
                <c:pt idx="16">
                  <c:v>0</c:v>
                </c:pt>
                <c:pt idx="17">
                  <c:v>1.5075376884422109</c:v>
                </c:pt>
                <c:pt idx="18">
                  <c:v>0.50251256281407031</c:v>
                </c:pt>
                <c:pt idx="19">
                  <c:v>0.50251256281407031</c:v>
                </c:pt>
                <c:pt idx="20">
                  <c:v>0.50251256281407031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0.50251256281407031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0.50251256281407031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4-4602-808F-4DF22266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AltSub_78 - H90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Histogram'!$C$890:$C$926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Histogram'!$G$890:$G$926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1.6216216216216217</c:v>
                </c:pt>
                <c:pt idx="4">
                  <c:v>6.4864864864864868</c:v>
                </c:pt>
                <c:pt idx="5">
                  <c:v>2.1621621621621623</c:v>
                </c:pt>
                <c:pt idx="6">
                  <c:v>2.7027027027027026</c:v>
                </c:pt>
                <c:pt idx="7">
                  <c:v>1.0810810810810811</c:v>
                </c:pt>
                <c:pt idx="8">
                  <c:v>1.6216216216216217</c:v>
                </c:pt>
                <c:pt idx="9">
                  <c:v>0.54054054054054057</c:v>
                </c:pt>
                <c:pt idx="10">
                  <c:v>3.2432432432432434</c:v>
                </c:pt>
                <c:pt idx="11">
                  <c:v>3.7837837837837842</c:v>
                </c:pt>
                <c:pt idx="12">
                  <c:v>3.2432432432432434</c:v>
                </c:pt>
                <c:pt idx="13">
                  <c:v>3.2432432432432434</c:v>
                </c:pt>
                <c:pt idx="14">
                  <c:v>2.1621621621621623</c:v>
                </c:pt>
                <c:pt idx="15">
                  <c:v>4.3243243243243246</c:v>
                </c:pt>
                <c:pt idx="16">
                  <c:v>4.3243243243243246</c:v>
                </c:pt>
                <c:pt idx="17">
                  <c:v>4.8648648648648649</c:v>
                </c:pt>
                <c:pt idx="18">
                  <c:v>6.4864864864864868</c:v>
                </c:pt>
                <c:pt idx="19">
                  <c:v>5.4054054054054053</c:v>
                </c:pt>
                <c:pt idx="20">
                  <c:v>11.351351351351353</c:v>
                </c:pt>
                <c:pt idx="21">
                  <c:v>4.8648648648648649</c:v>
                </c:pt>
                <c:pt idx="22">
                  <c:v>3.2432432432432434</c:v>
                </c:pt>
                <c:pt idx="23">
                  <c:v>2.7027027027027026</c:v>
                </c:pt>
                <c:pt idx="24">
                  <c:v>2.7027027027027026</c:v>
                </c:pt>
                <c:pt idx="25">
                  <c:v>3.2432432432432434</c:v>
                </c:pt>
                <c:pt idx="26">
                  <c:v>2.7027027027027026</c:v>
                </c:pt>
                <c:pt idx="27">
                  <c:v>2.1621621621621623</c:v>
                </c:pt>
                <c:pt idx="28">
                  <c:v>0.54054054054054057</c:v>
                </c:pt>
                <c:pt idx="29">
                  <c:v>0.54054054054054057</c:v>
                </c:pt>
                <c:pt idx="30">
                  <c:v>0.54054054054054057</c:v>
                </c:pt>
                <c:pt idx="31">
                  <c:v>0</c:v>
                </c:pt>
                <c:pt idx="32">
                  <c:v>0</c:v>
                </c:pt>
                <c:pt idx="33">
                  <c:v>0.54054054054054057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E-4A9E-97F4-4735094782C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Histogram'!$C$890:$C$926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Histogram'!$H$890:$H$926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0.54054054054054057</c:v>
                </c:pt>
                <c:pt idx="10">
                  <c:v>0</c:v>
                </c:pt>
                <c:pt idx="11">
                  <c:v>0</c:v>
                </c:pt>
                <c:pt idx="12">
                  <c:v>0.54054054054054057</c:v>
                </c:pt>
                <c:pt idx="13">
                  <c:v>1.0810810810810811</c:v>
                </c:pt>
                <c:pt idx="14">
                  <c:v>0.54054054054054057</c:v>
                </c:pt>
                <c:pt idx="15">
                  <c:v>0.54054054054054057</c:v>
                </c:pt>
                <c:pt idx="16">
                  <c:v>1.6216216216216217</c:v>
                </c:pt>
                <c:pt idx="17">
                  <c:v>0</c:v>
                </c:pt>
                <c:pt idx="18">
                  <c:v>0.54054054054054057</c:v>
                </c:pt>
                <c:pt idx="19">
                  <c:v>0</c:v>
                </c:pt>
                <c:pt idx="20">
                  <c:v>0.54054054054054057</c:v>
                </c:pt>
                <c:pt idx="21">
                  <c:v>0.54054054054054057</c:v>
                </c:pt>
                <c:pt idx="22">
                  <c:v>0.54054054054054057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0.54054054054054057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E-4A9E-97F4-473509478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AltSub_80</a:t>
            </a:r>
            <a:r>
              <a:rPr lang="en-US" baseline="0"/>
              <a:t> - H91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Histogram'!$C$927:$C$963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Histogram'!$G$927:$G$963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3.5532994923857872</c:v>
                </c:pt>
                <c:pt idx="5">
                  <c:v>3.0456852791878175</c:v>
                </c:pt>
                <c:pt idx="6">
                  <c:v>3.0456852791878175</c:v>
                </c:pt>
                <c:pt idx="7">
                  <c:v>4.5685279187817258</c:v>
                </c:pt>
                <c:pt idx="8">
                  <c:v>1.5228426395939088</c:v>
                </c:pt>
                <c:pt idx="9">
                  <c:v>2.030456852791878</c:v>
                </c:pt>
                <c:pt idx="10">
                  <c:v>3.0456852791878175</c:v>
                </c:pt>
                <c:pt idx="11">
                  <c:v>4.5685279187817258</c:v>
                </c:pt>
                <c:pt idx="12">
                  <c:v>4.0609137055837561</c:v>
                </c:pt>
                <c:pt idx="13">
                  <c:v>4.0609137055837561</c:v>
                </c:pt>
                <c:pt idx="14">
                  <c:v>6.091370558375635</c:v>
                </c:pt>
                <c:pt idx="15">
                  <c:v>9.1370558375634516</c:v>
                </c:pt>
                <c:pt idx="16">
                  <c:v>6.5989847715736047</c:v>
                </c:pt>
                <c:pt idx="17">
                  <c:v>3.5532994923857872</c:v>
                </c:pt>
                <c:pt idx="18">
                  <c:v>4.5685279187817258</c:v>
                </c:pt>
                <c:pt idx="19">
                  <c:v>4.5685279187817258</c:v>
                </c:pt>
                <c:pt idx="20">
                  <c:v>4.5685279187817258</c:v>
                </c:pt>
                <c:pt idx="21">
                  <c:v>4.0609137055837561</c:v>
                </c:pt>
                <c:pt idx="22">
                  <c:v>3.0456852791878175</c:v>
                </c:pt>
                <c:pt idx="23">
                  <c:v>3.5532994923857872</c:v>
                </c:pt>
                <c:pt idx="24">
                  <c:v>1.5228426395939088</c:v>
                </c:pt>
                <c:pt idx="25">
                  <c:v>1.5228426395939088</c:v>
                </c:pt>
                <c:pt idx="26">
                  <c:v>0.50761421319796951</c:v>
                </c:pt>
                <c:pt idx="27">
                  <c:v>0.50761421319796951</c:v>
                </c:pt>
                <c:pt idx="28">
                  <c:v>1.015228426395939</c:v>
                </c:pt>
                <c:pt idx="29">
                  <c:v>0.50761421319796951</c:v>
                </c:pt>
                <c:pt idx="30">
                  <c:v>0.50761421319796951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C-4BCD-94CF-6334DF042E9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Histogram'!$C$927:$C$963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Histogram'!$H$927:$H$963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0.50761421319796951</c:v>
                </c:pt>
                <c:pt idx="4">
                  <c:v>1.015228426395939</c:v>
                </c:pt>
                <c:pt idx="5">
                  <c:v>0.50761421319796951</c:v>
                </c:pt>
                <c:pt idx="6">
                  <c:v>0.50761421319796951</c:v>
                </c:pt>
                <c:pt idx="7">
                  <c:v>0</c:v>
                </c:pt>
                <c:pt idx="8">
                  <c:v>0.50761421319796951</c:v>
                </c:pt>
                <c:pt idx="9">
                  <c:v>1.5228426395939088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0.50761421319796951</c:v>
                </c:pt>
                <c:pt idx="15">
                  <c:v>2.030456852791878</c:v>
                </c:pt>
                <c:pt idx="16">
                  <c:v>2.030456852791878</c:v>
                </c:pt>
                <c:pt idx="17">
                  <c:v>1.015228426395939</c:v>
                </c:pt>
                <c:pt idx="18">
                  <c:v>0</c:v>
                </c:pt>
                <c:pt idx="19">
                  <c:v>0</c:v>
                </c:pt>
                <c:pt idx="20">
                  <c:v>0.50761421319796951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C-4BCD-94CF-6334DF042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</a:t>
            </a:r>
            <a:r>
              <a:rPr lang="en-US" baseline="0"/>
              <a:t> Creek - AltSub_81 - H92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Histogram'!$C$964:$C$1000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Histogram'!$G$964:$G$1000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1.6304347826086956</c:v>
                </c:pt>
                <c:pt idx="3">
                  <c:v>3.804347826086957</c:v>
                </c:pt>
                <c:pt idx="4">
                  <c:v>5.4347826086956523</c:v>
                </c:pt>
                <c:pt idx="5">
                  <c:v>6.5217391304347823</c:v>
                </c:pt>
                <c:pt idx="6">
                  <c:v>5.4347826086956523</c:v>
                </c:pt>
                <c:pt idx="7">
                  <c:v>6.5217391304347823</c:v>
                </c:pt>
                <c:pt idx="8">
                  <c:v>5.9782608695652177</c:v>
                </c:pt>
                <c:pt idx="9">
                  <c:v>3.2608695652173911</c:v>
                </c:pt>
                <c:pt idx="10">
                  <c:v>1.6304347826086956</c:v>
                </c:pt>
                <c:pt idx="11">
                  <c:v>2.1739130434782608</c:v>
                </c:pt>
                <c:pt idx="12">
                  <c:v>3.804347826086957</c:v>
                </c:pt>
                <c:pt idx="13">
                  <c:v>5.4347826086956523</c:v>
                </c:pt>
                <c:pt idx="14">
                  <c:v>4.3478260869565215</c:v>
                </c:pt>
                <c:pt idx="15">
                  <c:v>3.2608695652173911</c:v>
                </c:pt>
                <c:pt idx="16">
                  <c:v>2.7173913043478262</c:v>
                </c:pt>
                <c:pt idx="17">
                  <c:v>4.3478260869565215</c:v>
                </c:pt>
                <c:pt idx="18">
                  <c:v>3.804347826086957</c:v>
                </c:pt>
                <c:pt idx="19">
                  <c:v>1.6304347826086956</c:v>
                </c:pt>
                <c:pt idx="20">
                  <c:v>2.1739130434782608</c:v>
                </c:pt>
                <c:pt idx="21">
                  <c:v>3.804347826086957</c:v>
                </c:pt>
                <c:pt idx="22">
                  <c:v>1.0869565217391304</c:v>
                </c:pt>
                <c:pt idx="23">
                  <c:v>1.6304347826086956</c:v>
                </c:pt>
                <c:pt idx="24">
                  <c:v>3.2608695652173911</c:v>
                </c:pt>
                <c:pt idx="25">
                  <c:v>0.54347826086956519</c:v>
                </c:pt>
                <c:pt idx="26">
                  <c:v>1.6304347826086956</c:v>
                </c:pt>
                <c:pt idx="27">
                  <c:v>0.54347826086956519</c:v>
                </c:pt>
                <c:pt idx="28">
                  <c:v>0</c:v>
                </c:pt>
                <c:pt idx="29">
                  <c:v>1.0869565217391304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54-A213-F461196A394A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Histogram'!$C$964:$C$1000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Histogram'!$H$964:$H$1000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1.0869565217391304</c:v>
                </c:pt>
                <c:pt idx="4">
                  <c:v>1.6304347826086956</c:v>
                </c:pt>
                <c:pt idx="5">
                  <c:v>0.54347826086956519</c:v>
                </c:pt>
                <c:pt idx="6">
                  <c:v>0</c:v>
                </c:pt>
                <c:pt idx="7">
                  <c:v>0</c:v>
                </c:pt>
                <c:pt idx="8">
                  <c:v>0.54347826086956519</c:v>
                </c:pt>
                <c:pt idx="9">
                  <c:v>0</c:v>
                </c:pt>
                <c:pt idx="10">
                  <c:v>1.0869565217391304</c:v>
                </c:pt>
                <c:pt idx="11">
                  <c:v>1.0869565217391304</c:v>
                </c:pt>
                <c:pt idx="12">
                  <c:v>0</c:v>
                </c:pt>
                <c:pt idx="13">
                  <c:v>0</c:v>
                </c:pt>
                <c:pt idx="14">
                  <c:v>0.54347826086956519</c:v>
                </c:pt>
                <c:pt idx="15">
                  <c:v>0.54347826086956519</c:v>
                </c:pt>
                <c:pt idx="16">
                  <c:v>0.54347826086956519</c:v>
                </c:pt>
                <c:pt idx="17">
                  <c:v>0.54347826086956519</c:v>
                </c:pt>
                <c:pt idx="18">
                  <c:v>0</c:v>
                </c:pt>
                <c:pt idx="19">
                  <c:v>0.54347826086956519</c:v>
                </c:pt>
                <c:pt idx="20">
                  <c:v>0</c:v>
                </c:pt>
                <c:pt idx="21">
                  <c:v>1.6304347826086956</c:v>
                </c:pt>
                <c:pt idx="22">
                  <c:v>0</c:v>
                </c:pt>
                <c:pt idx="23">
                  <c:v>0</c:v>
                </c:pt>
                <c:pt idx="24">
                  <c:v>0.54347826086956519</c:v>
                </c:pt>
                <c:pt idx="25">
                  <c:v>0.54347826086956519</c:v>
                </c:pt>
                <c:pt idx="26">
                  <c:v>1.0869565217391304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4-4954-A213-F461196A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Harris Creek AltSub_83 - H93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Histogram'!$C$1001:$C$1037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Histogram'!$G$1001:$G$1037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0.54644808743169404</c:v>
                </c:pt>
                <c:pt idx="3">
                  <c:v>3.8251366120218582</c:v>
                </c:pt>
                <c:pt idx="4">
                  <c:v>4.3715846994535523</c:v>
                </c:pt>
                <c:pt idx="5">
                  <c:v>9.8360655737704921</c:v>
                </c:pt>
                <c:pt idx="6">
                  <c:v>4.3715846994535523</c:v>
                </c:pt>
                <c:pt idx="7">
                  <c:v>3.8251366120218582</c:v>
                </c:pt>
                <c:pt idx="8">
                  <c:v>3.8251366120218582</c:v>
                </c:pt>
                <c:pt idx="9">
                  <c:v>3.278688524590164</c:v>
                </c:pt>
                <c:pt idx="10">
                  <c:v>3.278688524590164</c:v>
                </c:pt>
                <c:pt idx="11">
                  <c:v>1.0928961748633881</c:v>
                </c:pt>
                <c:pt idx="12">
                  <c:v>4.918032786885246</c:v>
                </c:pt>
                <c:pt idx="13">
                  <c:v>3.278688524590164</c:v>
                </c:pt>
                <c:pt idx="14">
                  <c:v>3.278688524590164</c:v>
                </c:pt>
                <c:pt idx="15">
                  <c:v>3.278688524590164</c:v>
                </c:pt>
                <c:pt idx="16">
                  <c:v>2.7322404371584699</c:v>
                </c:pt>
                <c:pt idx="17">
                  <c:v>3.278688524590164</c:v>
                </c:pt>
                <c:pt idx="18">
                  <c:v>4.918032786885246</c:v>
                </c:pt>
                <c:pt idx="19">
                  <c:v>3.278688524590164</c:v>
                </c:pt>
                <c:pt idx="20">
                  <c:v>1.639344262295082</c:v>
                </c:pt>
                <c:pt idx="21">
                  <c:v>3.278688524590164</c:v>
                </c:pt>
                <c:pt idx="22">
                  <c:v>2.1857923497267762</c:v>
                </c:pt>
                <c:pt idx="23">
                  <c:v>2.7322404371584699</c:v>
                </c:pt>
                <c:pt idx="24">
                  <c:v>2.1857923497267762</c:v>
                </c:pt>
                <c:pt idx="25">
                  <c:v>1.0928961748633881</c:v>
                </c:pt>
                <c:pt idx="26">
                  <c:v>1.639344262295082</c:v>
                </c:pt>
                <c:pt idx="27">
                  <c:v>0.54644808743169404</c:v>
                </c:pt>
                <c:pt idx="28">
                  <c:v>1.0928961748633881</c:v>
                </c:pt>
                <c:pt idx="29">
                  <c:v>0.54644808743169404</c:v>
                </c:pt>
                <c:pt idx="30">
                  <c:v>0.54644808743169404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7-4037-B227-9D7D9ABB349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Histogram'!$C$1001:$C$1037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Histogram'!$H$1001:$H$1037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0.54644808743169404</c:v>
                </c:pt>
                <c:pt idx="6">
                  <c:v>0</c:v>
                </c:pt>
                <c:pt idx="7">
                  <c:v>0.54644808743169404</c:v>
                </c:pt>
                <c:pt idx="8">
                  <c:v>1.639344262295082</c:v>
                </c:pt>
                <c:pt idx="9">
                  <c:v>0.54644808743169404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0.54644808743169404</c:v>
                </c:pt>
                <c:pt idx="14">
                  <c:v>1.0928961748633881</c:v>
                </c:pt>
                <c:pt idx="15">
                  <c:v>1.639344262295082</c:v>
                </c:pt>
                <c:pt idx="16">
                  <c:v>1.0928961748633881</c:v>
                </c:pt>
                <c:pt idx="17">
                  <c:v>0.54644808743169404</c:v>
                </c:pt>
                <c:pt idx="18">
                  <c:v>1.0928961748633881</c:v>
                </c:pt>
                <c:pt idx="19">
                  <c:v>0.54644808743169404</c:v>
                </c:pt>
                <c:pt idx="20">
                  <c:v>0</c:v>
                </c:pt>
                <c:pt idx="21">
                  <c:v>1.0928961748633881</c:v>
                </c:pt>
                <c:pt idx="22">
                  <c:v>0.54644808743169404</c:v>
                </c:pt>
                <c:pt idx="23">
                  <c:v>2.7322404371584699</c:v>
                </c:pt>
                <c:pt idx="24">
                  <c:v>0</c:v>
                </c:pt>
                <c:pt idx="25">
                  <c:v>0.54644808743169404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0.54644808743169404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7-4037-B227-9D7D9ABB3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AltSub_84</a:t>
            </a:r>
            <a:r>
              <a:rPr lang="en-US" baseline="0"/>
              <a:t> - H94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Histogram'!$C$1038:$C$1074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Histogram'!$E$1038:$E$1074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17</c:v>
                </c:pt>
                <c:pt idx="7">
                  <c:v>15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2</c:v>
                </c:pt>
                <c:pt idx="12">
                  <c:v>6</c:v>
                </c:pt>
                <c:pt idx="13">
                  <c:v>9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12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6FF-8D1E-FC4285C4F55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Histogram'!$C$1038:$C$1074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Histogram'!$F$1038:$F$1074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6FF-8D1E-FC4285C4F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AltSub_22B - H63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Histogram'!$C$76:$C$112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Histogram'!$G$76:$G$112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1.8404907975460123</c:v>
                </c:pt>
                <c:pt idx="3">
                  <c:v>2.4539877300613497</c:v>
                </c:pt>
                <c:pt idx="4">
                  <c:v>6.1349693251533743</c:v>
                </c:pt>
                <c:pt idx="5">
                  <c:v>7.3619631901840492</c:v>
                </c:pt>
                <c:pt idx="6">
                  <c:v>8.5889570552147241</c:v>
                </c:pt>
                <c:pt idx="7">
                  <c:v>4.9079754601226995</c:v>
                </c:pt>
                <c:pt idx="8">
                  <c:v>1.8404907975460123</c:v>
                </c:pt>
                <c:pt idx="9">
                  <c:v>3.6809815950920246</c:v>
                </c:pt>
                <c:pt idx="10">
                  <c:v>2.4539877300613497</c:v>
                </c:pt>
                <c:pt idx="11">
                  <c:v>6.1349693251533743</c:v>
                </c:pt>
                <c:pt idx="12">
                  <c:v>4.9079754601226995</c:v>
                </c:pt>
                <c:pt idx="13">
                  <c:v>1.2269938650306749</c:v>
                </c:pt>
                <c:pt idx="14">
                  <c:v>3.6809815950920246</c:v>
                </c:pt>
                <c:pt idx="15">
                  <c:v>4.9079754601226995</c:v>
                </c:pt>
                <c:pt idx="16">
                  <c:v>5.5214723926380369</c:v>
                </c:pt>
                <c:pt idx="17">
                  <c:v>2.4539877300613497</c:v>
                </c:pt>
                <c:pt idx="18">
                  <c:v>1.2269938650306749</c:v>
                </c:pt>
                <c:pt idx="19">
                  <c:v>1.2269938650306749</c:v>
                </c:pt>
                <c:pt idx="20">
                  <c:v>1.8404907975460123</c:v>
                </c:pt>
                <c:pt idx="21">
                  <c:v>1.8404907975460123</c:v>
                </c:pt>
                <c:pt idx="22">
                  <c:v>2.4539877300613497</c:v>
                </c:pt>
                <c:pt idx="23">
                  <c:v>1.8404907975460123</c:v>
                </c:pt>
                <c:pt idx="24">
                  <c:v>1.8404907975460123</c:v>
                </c:pt>
                <c:pt idx="25">
                  <c:v>2.4539877300613497</c:v>
                </c:pt>
                <c:pt idx="26">
                  <c:v>1.8404907975460123</c:v>
                </c:pt>
                <c:pt idx="27">
                  <c:v>0.61349693251533743</c:v>
                </c:pt>
                <c:pt idx="28">
                  <c:v>0</c:v>
                </c:pt>
                <c:pt idx="29">
                  <c:v>1.2269938650306749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B-4D61-BD42-A8E8C23EB8E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Histogram'!$C$76:$C$112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Histogram'!$H$76:$H$112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1.2269938650306749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0.61349693251533743</c:v>
                </c:pt>
                <c:pt idx="10">
                  <c:v>0</c:v>
                </c:pt>
                <c:pt idx="11">
                  <c:v>0.61349693251533743</c:v>
                </c:pt>
                <c:pt idx="12">
                  <c:v>0</c:v>
                </c:pt>
                <c:pt idx="13">
                  <c:v>0.61349693251533743</c:v>
                </c:pt>
                <c:pt idx="14">
                  <c:v>3.0674846625766872</c:v>
                </c:pt>
                <c:pt idx="15">
                  <c:v>0.61349693251533743</c:v>
                </c:pt>
                <c:pt idx="16">
                  <c:v>3.0674846625766872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1.2269938650306749</c:v>
                </c:pt>
                <c:pt idx="21">
                  <c:v>1.2269938650306749</c:v>
                </c:pt>
                <c:pt idx="22">
                  <c:v>1.2269938650306749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B-4D61-BD42-A8E8C23EB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Little Choptank SS_02 - L002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Histogram'!$C$1075:$C$1111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Histogram'!$G$1075:$G$1111</c:f>
              <c:numCache>
                <c:formatCode>0.000</c:formatCode>
                <c:ptCount val="37"/>
                <c:pt idx="0">
                  <c:v>0</c:v>
                </c:pt>
                <c:pt idx="1">
                  <c:v>0.46082949308755761</c:v>
                </c:pt>
                <c:pt idx="2">
                  <c:v>0.46082949308755761</c:v>
                </c:pt>
                <c:pt idx="3">
                  <c:v>0</c:v>
                </c:pt>
                <c:pt idx="4">
                  <c:v>5.0691244239631335</c:v>
                </c:pt>
                <c:pt idx="5">
                  <c:v>4.1474654377880187</c:v>
                </c:pt>
                <c:pt idx="6">
                  <c:v>3.6866359447004609</c:v>
                </c:pt>
                <c:pt idx="7">
                  <c:v>5.5299539170506913</c:v>
                </c:pt>
                <c:pt idx="8">
                  <c:v>3.6866359447004609</c:v>
                </c:pt>
                <c:pt idx="9">
                  <c:v>3.6866359447004609</c:v>
                </c:pt>
                <c:pt idx="10">
                  <c:v>4.1474654377880187</c:v>
                </c:pt>
                <c:pt idx="11">
                  <c:v>3.6866359447004609</c:v>
                </c:pt>
                <c:pt idx="12">
                  <c:v>3.6866359447004609</c:v>
                </c:pt>
                <c:pt idx="13">
                  <c:v>1.3824884792626728</c:v>
                </c:pt>
                <c:pt idx="14">
                  <c:v>2.3041474654377883</c:v>
                </c:pt>
                <c:pt idx="15">
                  <c:v>5.0691244239631335</c:v>
                </c:pt>
                <c:pt idx="16">
                  <c:v>6.4516129032258061</c:v>
                </c:pt>
                <c:pt idx="17">
                  <c:v>2.7649769585253456</c:v>
                </c:pt>
                <c:pt idx="18">
                  <c:v>3.6866359447004609</c:v>
                </c:pt>
                <c:pt idx="19">
                  <c:v>4.6082949308755765</c:v>
                </c:pt>
                <c:pt idx="20">
                  <c:v>5.5299539170506913</c:v>
                </c:pt>
                <c:pt idx="21">
                  <c:v>4.6082949308755765</c:v>
                </c:pt>
                <c:pt idx="22">
                  <c:v>3.6866359447004609</c:v>
                </c:pt>
                <c:pt idx="23">
                  <c:v>1.8433179723502304</c:v>
                </c:pt>
                <c:pt idx="24">
                  <c:v>1.3824884792626728</c:v>
                </c:pt>
                <c:pt idx="25">
                  <c:v>0.46082949308755761</c:v>
                </c:pt>
                <c:pt idx="26">
                  <c:v>0.46082949308755761</c:v>
                </c:pt>
                <c:pt idx="27">
                  <c:v>0.92165898617511521</c:v>
                </c:pt>
                <c:pt idx="28">
                  <c:v>0.46082949308755761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F-4CE5-BBDF-9B17D409986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Histogram'!$C$1075:$C$1111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Histogram'!$H$1075:$H$1111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0.46082949308755761</c:v>
                </c:pt>
                <c:pt idx="5">
                  <c:v>0.92165898617511521</c:v>
                </c:pt>
                <c:pt idx="6">
                  <c:v>0.46082949308755761</c:v>
                </c:pt>
                <c:pt idx="7">
                  <c:v>0</c:v>
                </c:pt>
                <c:pt idx="8">
                  <c:v>0.46082949308755761</c:v>
                </c:pt>
                <c:pt idx="9">
                  <c:v>0.92165898617511521</c:v>
                </c:pt>
                <c:pt idx="10">
                  <c:v>0.46082949308755761</c:v>
                </c:pt>
                <c:pt idx="11">
                  <c:v>0</c:v>
                </c:pt>
                <c:pt idx="12">
                  <c:v>2.3041474654377883</c:v>
                </c:pt>
                <c:pt idx="13">
                  <c:v>0</c:v>
                </c:pt>
                <c:pt idx="14">
                  <c:v>3.225806451612903</c:v>
                </c:pt>
                <c:pt idx="15">
                  <c:v>2.7649769585253456</c:v>
                </c:pt>
                <c:pt idx="16">
                  <c:v>0</c:v>
                </c:pt>
                <c:pt idx="17">
                  <c:v>1.3824884792626728</c:v>
                </c:pt>
                <c:pt idx="18">
                  <c:v>1.3824884792626728</c:v>
                </c:pt>
                <c:pt idx="19">
                  <c:v>0.92165898617511521</c:v>
                </c:pt>
                <c:pt idx="20">
                  <c:v>0.46082949308755761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1F-4CE5-BBDF-9B17D4099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SS_03 - L005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Histogram'!$C$1112:$C$1148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Histogram'!$G$1112:$G$1148</c:f>
              <c:numCache>
                <c:formatCode>0.000</c:formatCode>
                <c:ptCount val="37"/>
                <c:pt idx="0">
                  <c:v>0</c:v>
                </c:pt>
                <c:pt idx="1">
                  <c:v>0.47393364928909953</c:v>
                </c:pt>
                <c:pt idx="2">
                  <c:v>0</c:v>
                </c:pt>
                <c:pt idx="3">
                  <c:v>1.8957345971563981</c:v>
                </c:pt>
                <c:pt idx="4">
                  <c:v>6.6350710900473935</c:v>
                </c:pt>
                <c:pt idx="5">
                  <c:v>4.2654028436018958</c:v>
                </c:pt>
                <c:pt idx="6">
                  <c:v>5.2132701421800949</c:v>
                </c:pt>
                <c:pt idx="7">
                  <c:v>2.3696682464454977</c:v>
                </c:pt>
                <c:pt idx="8">
                  <c:v>3.3175355450236967</c:v>
                </c:pt>
                <c:pt idx="9">
                  <c:v>2.8436018957345972</c:v>
                </c:pt>
                <c:pt idx="10">
                  <c:v>4.7393364928909953</c:v>
                </c:pt>
                <c:pt idx="11">
                  <c:v>1.8957345971563981</c:v>
                </c:pt>
                <c:pt idx="12">
                  <c:v>5.2132701421800949</c:v>
                </c:pt>
                <c:pt idx="13">
                  <c:v>2.3696682464454977</c:v>
                </c:pt>
                <c:pt idx="14">
                  <c:v>2.8436018957345972</c:v>
                </c:pt>
                <c:pt idx="15">
                  <c:v>6.6350710900473935</c:v>
                </c:pt>
                <c:pt idx="16">
                  <c:v>4.7393364928909953</c:v>
                </c:pt>
                <c:pt idx="17">
                  <c:v>4.7393364928909953</c:v>
                </c:pt>
                <c:pt idx="18">
                  <c:v>8.0568720379146921</c:v>
                </c:pt>
                <c:pt idx="19">
                  <c:v>5.2132701421800949</c:v>
                </c:pt>
                <c:pt idx="20">
                  <c:v>7.5829383886255926</c:v>
                </c:pt>
                <c:pt idx="21">
                  <c:v>4.2654028436018958</c:v>
                </c:pt>
                <c:pt idx="22">
                  <c:v>2.8436018957345972</c:v>
                </c:pt>
                <c:pt idx="23">
                  <c:v>3.3175355450236967</c:v>
                </c:pt>
                <c:pt idx="24">
                  <c:v>0.47393364928909953</c:v>
                </c:pt>
                <c:pt idx="25">
                  <c:v>0</c:v>
                </c:pt>
                <c:pt idx="26">
                  <c:v>0.47393364928909953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B-4D9A-B812-AED610C5DAD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Histogram'!$C$1112:$C$1148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Histogram'!$H$1112:$H$1148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0.94786729857819907</c:v>
                </c:pt>
                <c:pt idx="3">
                  <c:v>0</c:v>
                </c:pt>
                <c:pt idx="4">
                  <c:v>0</c:v>
                </c:pt>
                <c:pt idx="5">
                  <c:v>0.47393364928909953</c:v>
                </c:pt>
                <c:pt idx="6">
                  <c:v>0.94786729857819907</c:v>
                </c:pt>
                <c:pt idx="7">
                  <c:v>0.47393364928909953</c:v>
                </c:pt>
                <c:pt idx="8">
                  <c:v>0.47393364928909953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0.94786729857819907</c:v>
                </c:pt>
                <c:pt idx="13">
                  <c:v>0</c:v>
                </c:pt>
                <c:pt idx="14">
                  <c:v>1.4218009478672986</c:v>
                </c:pt>
                <c:pt idx="15">
                  <c:v>0.47393364928909953</c:v>
                </c:pt>
                <c:pt idx="16">
                  <c:v>0.94786729857819907</c:v>
                </c:pt>
                <c:pt idx="17">
                  <c:v>0.47393364928909953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B-4D9A-B812-AED610C5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SS_11A</a:t>
            </a:r>
            <a:r>
              <a:rPr lang="en-US" baseline="0"/>
              <a:t> - L006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Histogram'!$C$1149:$C$1185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Histogram'!$G$1149:$G$1185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1.0204081632653061</c:v>
                </c:pt>
                <c:pt idx="5">
                  <c:v>1.0204081632653061</c:v>
                </c:pt>
                <c:pt idx="6">
                  <c:v>3.5714285714285712</c:v>
                </c:pt>
                <c:pt idx="7">
                  <c:v>5.6122448979591839</c:v>
                </c:pt>
                <c:pt idx="8">
                  <c:v>5.1020408163265305</c:v>
                </c:pt>
                <c:pt idx="9">
                  <c:v>5.6122448979591839</c:v>
                </c:pt>
                <c:pt idx="10">
                  <c:v>5.6122448979591839</c:v>
                </c:pt>
                <c:pt idx="11">
                  <c:v>5.1020408163265305</c:v>
                </c:pt>
                <c:pt idx="12">
                  <c:v>5.6122448979591839</c:v>
                </c:pt>
                <c:pt idx="13">
                  <c:v>4.0816326530612246</c:v>
                </c:pt>
                <c:pt idx="14">
                  <c:v>4.0816326530612246</c:v>
                </c:pt>
                <c:pt idx="15">
                  <c:v>1.0204081632653061</c:v>
                </c:pt>
                <c:pt idx="16">
                  <c:v>5.6122448979591839</c:v>
                </c:pt>
                <c:pt idx="17">
                  <c:v>2.5510204081632653</c:v>
                </c:pt>
                <c:pt idx="18">
                  <c:v>8.1632653061224492</c:v>
                </c:pt>
                <c:pt idx="19">
                  <c:v>4.591836734693878</c:v>
                </c:pt>
                <c:pt idx="20">
                  <c:v>3.0612244897959182</c:v>
                </c:pt>
                <c:pt idx="21">
                  <c:v>1.5306122448979591</c:v>
                </c:pt>
                <c:pt idx="22">
                  <c:v>6.1224489795918364</c:v>
                </c:pt>
                <c:pt idx="23">
                  <c:v>2.0408163265306123</c:v>
                </c:pt>
                <c:pt idx="24">
                  <c:v>2.5510204081632653</c:v>
                </c:pt>
                <c:pt idx="25">
                  <c:v>0</c:v>
                </c:pt>
                <c:pt idx="26">
                  <c:v>1.0204081632653061</c:v>
                </c:pt>
                <c:pt idx="27">
                  <c:v>0.51020408163265307</c:v>
                </c:pt>
                <c:pt idx="28">
                  <c:v>0.51020408163265307</c:v>
                </c:pt>
                <c:pt idx="29">
                  <c:v>0.51020408163265307</c:v>
                </c:pt>
                <c:pt idx="30">
                  <c:v>0.51020408163265307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7-42B6-9C86-67F83D00465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Histogram'!$C$1149:$C$1185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Histogram'!$H$1149:$H$1185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1.0204081632653061</c:v>
                </c:pt>
                <c:pt idx="7">
                  <c:v>0</c:v>
                </c:pt>
                <c:pt idx="8">
                  <c:v>1.0204081632653061</c:v>
                </c:pt>
                <c:pt idx="9">
                  <c:v>0.51020408163265307</c:v>
                </c:pt>
                <c:pt idx="10">
                  <c:v>0.51020408163265307</c:v>
                </c:pt>
                <c:pt idx="11">
                  <c:v>0.51020408163265307</c:v>
                </c:pt>
                <c:pt idx="12">
                  <c:v>0</c:v>
                </c:pt>
                <c:pt idx="13">
                  <c:v>0.51020408163265307</c:v>
                </c:pt>
                <c:pt idx="14">
                  <c:v>1.5306122448979591</c:v>
                </c:pt>
                <c:pt idx="15">
                  <c:v>0.51020408163265307</c:v>
                </c:pt>
                <c:pt idx="16">
                  <c:v>0.51020408163265307</c:v>
                </c:pt>
                <c:pt idx="17">
                  <c:v>2.5510204081632653</c:v>
                </c:pt>
                <c:pt idx="18">
                  <c:v>1.0204081632653061</c:v>
                </c:pt>
                <c:pt idx="19">
                  <c:v>0.51020408163265307</c:v>
                </c:pt>
                <c:pt idx="20">
                  <c:v>0.51020408163265307</c:v>
                </c:pt>
                <c:pt idx="21">
                  <c:v>0</c:v>
                </c:pt>
                <c:pt idx="22">
                  <c:v>1.5306122448979591</c:v>
                </c:pt>
                <c:pt idx="23">
                  <c:v>0</c:v>
                </c:pt>
                <c:pt idx="24">
                  <c:v>0.51020408163265307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7-42B6-9C86-67F83D00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</a:t>
            </a:r>
            <a:r>
              <a:rPr lang="en-US" baseline="0"/>
              <a:t> SS_15 - L007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Histogram'!$C$1186:$C$1222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Histogram'!$G$1186:$G$1222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0.57803468208092479</c:v>
                </c:pt>
                <c:pt idx="3">
                  <c:v>1.1560693641618496</c:v>
                </c:pt>
                <c:pt idx="4">
                  <c:v>2.3121387283236992</c:v>
                </c:pt>
                <c:pt idx="5">
                  <c:v>6.3583815028901727</c:v>
                </c:pt>
                <c:pt idx="6">
                  <c:v>6.3583815028901727</c:v>
                </c:pt>
                <c:pt idx="7">
                  <c:v>4.0462427745664744</c:v>
                </c:pt>
                <c:pt idx="8">
                  <c:v>6.3583815028901727</c:v>
                </c:pt>
                <c:pt idx="9">
                  <c:v>6.9364161849710975</c:v>
                </c:pt>
                <c:pt idx="10">
                  <c:v>9.2485549132947966</c:v>
                </c:pt>
                <c:pt idx="11">
                  <c:v>5.7803468208092488</c:v>
                </c:pt>
                <c:pt idx="12">
                  <c:v>7.5144508670520231</c:v>
                </c:pt>
                <c:pt idx="13">
                  <c:v>6.9364161849710975</c:v>
                </c:pt>
                <c:pt idx="14">
                  <c:v>2.3121387283236992</c:v>
                </c:pt>
                <c:pt idx="15">
                  <c:v>2.8901734104046244</c:v>
                </c:pt>
                <c:pt idx="16">
                  <c:v>5.7803468208092488</c:v>
                </c:pt>
                <c:pt idx="17">
                  <c:v>2.8901734104046244</c:v>
                </c:pt>
                <c:pt idx="18">
                  <c:v>6.9364161849710975</c:v>
                </c:pt>
                <c:pt idx="19">
                  <c:v>2.3121387283236992</c:v>
                </c:pt>
                <c:pt idx="20">
                  <c:v>4.6242774566473983</c:v>
                </c:pt>
                <c:pt idx="21">
                  <c:v>1.1560693641618496</c:v>
                </c:pt>
                <c:pt idx="22">
                  <c:v>2.3121387283236992</c:v>
                </c:pt>
                <c:pt idx="23">
                  <c:v>0</c:v>
                </c:pt>
                <c:pt idx="24">
                  <c:v>0</c:v>
                </c:pt>
                <c:pt idx="25">
                  <c:v>0.57803468208092479</c:v>
                </c:pt>
                <c:pt idx="26">
                  <c:v>0</c:v>
                </c:pt>
                <c:pt idx="27">
                  <c:v>0.57803468208092479</c:v>
                </c:pt>
                <c:pt idx="28">
                  <c:v>0</c:v>
                </c:pt>
                <c:pt idx="29">
                  <c:v>0.57803468208092479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0-47DF-8DAA-856CBC5A2350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Histogram'!$C$1186:$C$1222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Histogram'!$H$1186:$H$1222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0.57803468208092479</c:v>
                </c:pt>
                <c:pt idx="11">
                  <c:v>0</c:v>
                </c:pt>
                <c:pt idx="12">
                  <c:v>0</c:v>
                </c:pt>
                <c:pt idx="13">
                  <c:v>0.57803468208092479</c:v>
                </c:pt>
                <c:pt idx="14">
                  <c:v>0.57803468208092479</c:v>
                </c:pt>
                <c:pt idx="15">
                  <c:v>0</c:v>
                </c:pt>
                <c:pt idx="16">
                  <c:v>0</c:v>
                </c:pt>
                <c:pt idx="17">
                  <c:v>1.1560693641618496</c:v>
                </c:pt>
                <c:pt idx="18">
                  <c:v>0.57803468208092479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0-47DF-8DAA-856CBC5A2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</a:t>
            </a:r>
            <a:r>
              <a:rPr lang="en-US" baseline="0"/>
              <a:t> Choptank SS_38B - L008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Histogram'!$C$1223:$C$1259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Histogram'!$G$1223:$G$1259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4.0178571428571432</c:v>
                </c:pt>
                <c:pt idx="5">
                  <c:v>1.7857142857142856</c:v>
                </c:pt>
                <c:pt idx="6">
                  <c:v>2.2321428571428572</c:v>
                </c:pt>
                <c:pt idx="7">
                  <c:v>1.7857142857142856</c:v>
                </c:pt>
                <c:pt idx="8">
                  <c:v>4.0178571428571432</c:v>
                </c:pt>
                <c:pt idx="9">
                  <c:v>8.0357142857142865</c:v>
                </c:pt>
                <c:pt idx="10">
                  <c:v>4.0178571428571432</c:v>
                </c:pt>
                <c:pt idx="11">
                  <c:v>2.6785714285714284</c:v>
                </c:pt>
                <c:pt idx="12">
                  <c:v>5.3571428571428568</c:v>
                </c:pt>
                <c:pt idx="13">
                  <c:v>5.3571428571428568</c:v>
                </c:pt>
                <c:pt idx="14">
                  <c:v>4.4642857142857144</c:v>
                </c:pt>
                <c:pt idx="15">
                  <c:v>8.4821428571428577</c:v>
                </c:pt>
                <c:pt idx="16">
                  <c:v>11.160714285714286</c:v>
                </c:pt>
                <c:pt idx="17">
                  <c:v>6.25</c:v>
                </c:pt>
                <c:pt idx="18">
                  <c:v>5.3571428571428568</c:v>
                </c:pt>
                <c:pt idx="19">
                  <c:v>2.6785714285714284</c:v>
                </c:pt>
                <c:pt idx="20">
                  <c:v>4.0178571428571432</c:v>
                </c:pt>
                <c:pt idx="21">
                  <c:v>3.5714285714285712</c:v>
                </c:pt>
                <c:pt idx="22">
                  <c:v>0.4464285714285714</c:v>
                </c:pt>
                <c:pt idx="23">
                  <c:v>1.3392857142857142</c:v>
                </c:pt>
                <c:pt idx="24">
                  <c:v>0.4464285714285714</c:v>
                </c:pt>
                <c:pt idx="25">
                  <c:v>0.4464285714285714</c:v>
                </c:pt>
                <c:pt idx="26">
                  <c:v>0.4464285714285714</c:v>
                </c:pt>
                <c:pt idx="27">
                  <c:v>0</c:v>
                </c:pt>
                <c:pt idx="28">
                  <c:v>0.4464285714285714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7-4608-ADBE-D4FA697F0AD5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Histogram'!$C$1223:$C$1259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Histogram'!$H$1223:$H$1259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1.7857142857142856</c:v>
                </c:pt>
                <c:pt idx="5">
                  <c:v>0.4464285714285714</c:v>
                </c:pt>
                <c:pt idx="6">
                  <c:v>0</c:v>
                </c:pt>
                <c:pt idx="7">
                  <c:v>0</c:v>
                </c:pt>
                <c:pt idx="8">
                  <c:v>0.4464285714285714</c:v>
                </c:pt>
                <c:pt idx="9">
                  <c:v>0</c:v>
                </c:pt>
                <c:pt idx="10">
                  <c:v>0</c:v>
                </c:pt>
                <c:pt idx="11">
                  <c:v>0.4464285714285714</c:v>
                </c:pt>
                <c:pt idx="12">
                  <c:v>0.89285714285714279</c:v>
                </c:pt>
                <c:pt idx="13">
                  <c:v>0.4464285714285714</c:v>
                </c:pt>
                <c:pt idx="14">
                  <c:v>3.125</c:v>
                </c:pt>
                <c:pt idx="15">
                  <c:v>1.7857142857142856</c:v>
                </c:pt>
                <c:pt idx="16">
                  <c:v>0.89285714285714279</c:v>
                </c:pt>
                <c:pt idx="17">
                  <c:v>0.4464285714285714</c:v>
                </c:pt>
                <c:pt idx="18">
                  <c:v>0</c:v>
                </c:pt>
                <c:pt idx="19">
                  <c:v>0</c:v>
                </c:pt>
                <c:pt idx="20">
                  <c:v>0.4464285714285714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7-4608-ADBE-D4FA697F0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</a:t>
            </a:r>
            <a:r>
              <a:rPr lang="en-US" baseline="0"/>
              <a:t> Choptank SS_70 - L009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Histogram'!$C$1260:$C$1296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Histogram'!$G$1260:$G$1296</c:f>
              <c:numCache>
                <c:formatCode>0.000</c:formatCode>
                <c:ptCount val="37"/>
                <c:pt idx="0">
                  <c:v>0</c:v>
                </c:pt>
                <c:pt idx="1">
                  <c:v>1.1834319526627219</c:v>
                </c:pt>
                <c:pt idx="2">
                  <c:v>0</c:v>
                </c:pt>
                <c:pt idx="3">
                  <c:v>2.3668639053254439</c:v>
                </c:pt>
                <c:pt idx="4">
                  <c:v>2.9585798816568047</c:v>
                </c:pt>
                <c:pt idx="5">
                  <c:v>4.7337278106508878</c:v>
                </c:pt>
                <c:pt idx="6">
                  <c:v>4.7337278106508878</c:v>
                </c:pt>
                <c:pt idx="7">
                  <c:v>3.5502958579881656</c:v>
                </c:pt>
                <c:pt idx="8">
                  <c:v>5.3254437869822491</c:v>
                </c:pt>
                <c:pt idx="9">
                  <c:v>2.3668639053254439</c:v>
                </c:pt>
                <c:pt idx="10">
                  <c:v>4.7337278106508878</c:v>
                </c:pt>
                <c:pt idx="11">
                  <c:v>5.3254437869822491</c:v>
                </c:pt>
                <c:pt idx="12">
                  <c:v>3.5502958579881656</c:v>
                </c:pt>
                <c:pt idx="13">
                  <c:v>2.3668639053254439</c:v>
                </c:pt>
                <c:pt idx="14">
                  <c:v>4.7337278106508878</c:v>
                </c:pt>
                <c:pt idx="15">
                  <c:v>8.2840236686390547</c:v>
                </c:pt>
                <c:pt idx="16">
                  <c:v>6.5088757396449708</c:v>
                </c:pt>
                <c:pt idx="17">
                  <c:v>5.9171597633136095</c:v>
                </c:pt>
                <c:pt idx="18">
                  <c:v>7.6923076923076925</c:v>
                </c:pt>
                <c:pt idx="19">
                  <c:v>4.1420118343195274</c:v>
                </c:pt>
                <c:pt idx="20">
                  <c:v>4.1420118343195274</c:v>
                </c:pt>
                <c:pt idx="21">
                  <c:v>3.5502958579881656</c:v>
                </c:pt>
                <c:pt idx="22">
                  <c:v>1.1834319526627219</c:v>
                </c:pt>
                <c:pt idx="23">
                  <c:v>0</c:v>
                </c:pt>
                <c:pt idx="24">
                  <c:v>1.1834319526627219</c:v>
                </c:pt>
                <c:pt idx="25">
                  <c:v>0</c:v>
                </c:pt>
                <c:pt idx="26">
                  <c:v>0</c:v>
                </c:pt>
                <c:pt idx="27">
                  <c:v>0.59171597633136097</c:v>
                </c:pt>
                <c:pt idx="28">
                  <c:v>0.59171597633136097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8-42F4-B6A7-49EB288CC9B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Histogram'!$C$1260:$C$1296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Histogram'!$H$1260:$H$1296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1.1834319526627219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0.59171597633136097</c:v>
                </c:pt>
                <c:pt idx="10">
                  <c:v>0.59171597633136097</c:v>
                </c:pt>
                <c:pt idx="11">
                  <c:v>0.59171597633136097</c:v>
                </c:pt>
                <c:pt idx="12">
                  <c:v>1.7751479289940828</c:v>
                </c:pt>
                <c:pt idx="13">
                  <c:v>1.7751479289940828</c:v>
                </c:pt>
                <c:pt idx="14">
                  <c:v>0.59171597633136097</c:v>
                </c:pt>
                <c:pt idx="15">
                  <c:v>0</c:v>
                </c:pt>
                <c:pt idx="16">
                  <c:v>0.59171597633136097</c:v>
                </c:pt>
                <c:pt idx="17">
                  <c:v>0.59171597633136097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38-42F4-B6A7-49EB288C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SS_18 - L029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Histogram'!$C$1297:$C$1333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Histogram'!$G$1297:$G$1333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1</c:v>
                </c:pt>
                <c:pt idx="5">
                  <c:v>3.5000000000000004</c:v>
                </c:pt>
                <c:pt idx="6">
                  <c:v>5</c:v>
                </c:pt>
                <c:pt idx="7">
                  <c:v>3.5000000000000004</c:v>
                </c:pt>
                <c:pt idx="8">
                  <c:v>4.5</c:v>
                </c:pt>
                <c:pt idx="9">
                  <c:v>6</c:v>
                </c:pt>
                <c:pt idx="10">
                  <c:v>5</c:v>
                </c:pt>
                <c:pt idx="11">
                  <c:v>5.5</c:v>
                </c:pt>
                <c:pt idx="12">
                  <c:v>3</c:v>
                </c:pt>
                <c:pt idx="13">
                  <c:v>2</c:v>
                </c:pt>
                <c:pt idx="14">
                  <c:v>3.5000000000000004</c:v>
                </c:pt>
                <c:pt idx="15">
                  <c:v>1.5</c:v>
                </c:pt>
                <c:pt idx="16">
                  <c:v>2</c:v>
                </c:pt>
                <c:pt idx="17">
                  <c:v>2.5</c:v>
                </c:pt>
                <c:pt idx="18">
                  <c:v>1.5</c:v>
                </c:pt>
                <c:pt idx="19">
                  <c:v>7.5</c:v>
                </c:pt>
                <c:pt idx="20">
                  <c:v>3.5000000000000004</c:v>
                </c:pt>
                <c:pt idx="21">
                  <c:v>4</c:v>
                </c:pt>
                <c:pt idx="22">
                  <c:v>5</c:v>
                </c:pt>
                <c:pt idx="23">
                  <c:v>0.5</c:v>
                </c:pt>
                <c:pt idx="24">
                  <c:v>3</c:v>
                </c:pt>
                <c:pt idx="25">
                  <c:v>2.5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1.5</c:v>
                </c:pt>
                <c:pt idx="30">
                  <c:v>0</c:v>
                </c:pt>
                <c:pt idx="31">
                  <c:v>0.5</c:v>
                </c:pt>
                <c:pt idx="32">
                  <c:v>1</c:v>
                </c:pt>
                <c:pt idx="33">
                  <c:v>0.5</c:v>
                </c:pt>
                <c:pt idx="34">
                  <c:v>0.5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9-434B-9CCB-0730443771A1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Histogram'!$C$1297:$C$1333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Histogram'!$H$1297:$H$1333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0.5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0.5</c:v>
                </c:pt>
                <c:pt idx="17">
                  <c:v>0.5</c:v>
                </c:pt>
                <c:pt idx="18">
                  <c:v>3</c:v>
                </c:pt>
                <c:pt idx="19">
                  <c:v>0.5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9-434B-9CCB-07304437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SS_25C - L034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Histogram'!$C$1334:$C$1370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Histogram'!$G$1334:$G$1370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0.49504950495049505</c:v>
                </c:pt>
                <c:pt idx="4">
                  <c:v>1.4851485148514851</c:v>
                </c:pt>
                <c:pt idx="5">
                  <c:v>1.9801980198019802</c:v>
                </c:pt>
                <c:pt idx="6">
                  <c:v>1.9801980198019802</c:v>
                </c:pt>
                <c:pt idx="7">
                  <c:v>2.9702970297029703</c:v>
                </c:pt>
                <c:pt idx="8">
                  <c:v>4.9504950495049505</c:v>
                </c:pt>
                <c:pt idx="9">
                  <c:v>4.455445544554455</c:v>
                </c:pt>
                <c:pt idx="10">
                  <c:v>5.4455445544554459</c:v>
                </c:pt>
                <c:pt idx="11">
                  <c:v>2.9702970297029703</c:v>
                </c:pt>
                <c:pt idx="12">
                  <c:v>6.435643564356436</c:v>
                </c:pt>
                <c:pt idx="13">
                  <c:v>3.4653465346534658</c:v>
                </c:pt>
                <c:pt idx="14">
                  <c:v>6.9306930693069315</c:v>
                </c:pt>
                <c:pt idx="15">
                  <c:v>7.9207920792079207</c:v>
                </c:pt>
                <c:pt idx="16">
                  <c:v>7.4257425742574252</c:v>
                </c:pt>
                <c:pt idx="17">
                  <c:v>3.4653465346534658</c:v>
                </c:pt>
                <c:pt idx="18">
                  <c:v>4.455445544554455</c:v>
                </c:pt>
                <c:pt idx="19">
                  <c:v>0.49504950495049505</c:v>
                </c:pt>
                <c:pt idx="20">
                  <c:v>1.4851485148514851</c:v>
                </c:pt>
                <c:pt idx="21">
                  <c:v>1.9801980198019802</c:v>
                </c:pt>
                <c:pt idx="22">
                  <c:v>2.9702970297029703</c:v>
                </c:pt>
                <c:pt idx="23">
                  <c:v>0.49504950495049505</c:v>
                </c:pt>
                <c:pt idx="24">
                  <c:v>2.4752475247524752</c:v>
                </c:pt>
                <c:pt idx="25">
                  <c:v>0.49504950495049505</c:v>
                </c:pt>
                <c:pt idx="26">
                  <c:v>1.4851485148514851</c:v>
                </c:pt>
                <c:pt idx="27">
                  <c:v>0.99009900990099009</c:v>
                </c:pt>
                <c:pt idx="28">
                  <c:v>0.49504950495049505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4-4297-A28E-8904192C779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Histogram'!$C$1334:$C$1370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Histogram'!$H$1334:$H$1370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0.49504950495049505</c:v>
                </c:pt>
                <c:pt idx="5">
                  <c:v>0.49504950495049505</c:v>
                </c:pt>
                <c:pt idx="6">
                  <c:v>0.49504950495049505</c:v>
                </c:pt>
                <c:pt idx="7">
                  <c:v>0.99009900990099009</c:v>
                </c:pt>
                <c:pt idx="8">
                  <c:v>0.49504950495049505</c:v>
                </c:pt>
                <c:pt idx="9">
                  <c:v>0</c:v>
                </c:pt>
                <c:pt idx="10">
                  <c:v>0.49504950495049505</c:v>
                </c:pt>
                <c:pt idx="11">
                  <c:v>0</c:v>
                </c:pt>
                <c:pt idx="12">
                  <c:v>1.4851485148514851</c:v>
                </c:pt>
                <c:pt idx="13">
                  <c:v>2.4752475247524752</c:v>
                </c:pt>
                <c:pt idx="14">
                  <c:v>0.49504950495049505</c:v>
                </c:pt>
                <c:pt idx="15">
                  <c:v>0.49504950495049505</c:v>
                </c:pt>
                <c:pt idx="16">
                  <c:v>0.99009900990099009</c:v>
                </c:pt>
                <c:pt idx="17">
                  <c:v>1.4851485148514851</c:v>
                </c:pt>
                <c:pt idx="18">
                  <c:v>2.4752475247524752</c:v>
                </c:pt>
                <c:pt idx="19">
                  <c:v>0.49504950495049505</c:v>
                </c:pt>
                <c:pt idx="20">
                  <c:v>1.4851485148514851</c:v>
                </c:pt>
                <c:pt idx="21">
                  <c:v>1.4851485148514851</c:v>
                </c:pt>
                <c:pt idx="22">
                  <c:v>0.99009900990099009</c:v>
                </c:pt>
                <c:pt idx="23">
                  <c:v>0.49504950495049505</c:v>
                </c:pt>
                <c:pt idx="24">
                  <c:v>0.49504950495049505</c:v>
                </c:pt>
                <c:pt idx="25">
                  <c:v>0.49504950495049505</c:v>
                </c:pt>
                <c:pt idx="26">
                  <c:v>0.49504950495049505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E4-4297-A28E-8904192C7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Tred Avon SS_46</a:t>
            </a:r>
            <a:r>
              <a:rPr lang="en-US" baseline="0"/>
              <a:t> - T009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Histogram'!$C$1371:$C$1407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Histogram'!$G$1371:$G$1407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1.1173184357541899</c:v>
                </c:pt>
                <c:pt idx="3">
                  <c:v>0.55865921787709494</c:v>
                </c:pt>
                <c:pt idx="4">
                  <c:v>2.2346368715083798</c:v>
                </c:pt>
                <c:pt idx="5">
                  <c:v>0.55865921787709494</c:v>
                </c:pt>
                <c:pt idx="6">
                  <c:v>2.2346368715083798</c:v>
                </c:pt>
                <c:pt idx="7">
                  <c:v>1.1173184357541899</c:v>
                </c:pt>
                <c:pt idx="8">
                  <c:v>2.7932960893854748</c:v>
                </c:pt>
                <c:pt idx="9">
                  <c:v>1.6759776536312849</c:v>
                </c:pt>
                <c:pt idx="10">
                  <c:v>3.9106145251396649</c:v>
                </c:pt>
                <c:pt idx="11">
                  <c:v>3.3519553072625698</c:v>
                </c:pt>
                <c:pt idx="12">
                  <c:v>3.3519553072625698</c:v>
                </c:pt>
                <c:pt idx="13">
                  <c:v>3.3519553072625698</c:v>
                </c:pt>
                <c:pt idx="14">
                  <c:v>5.5865921787709496</c:v>
                </c:pt>
                <c:pt idx="15">
                  <c:v>3.3519553072625698</c:v>
                </c:pt>
                <c:pt idx="16">
                  <c:v>2.2346368715083798</c:v>
                </c:pt>
                <c:pt idx="17">
                  <c:v>4.4692737430167595</c:v>
                </c:pt>
                <c:pt idx="18">
                  <c:v>0.55865921787709494</c:v>
                </c:pt>
                <c:pt idx="19">
                  <c:v>1.6759776536312849</c:v>
                </c:pt>
                <c:pt idx="20">
                  <c:v>1.6759776536312849</c:v>
                </c:pt>
                <c:pt idx="21">
                  <c:v>2.7932960893854748</c:v>
                </c:pt>
                <c:pt idx="22">
                  <c:v>3.3519553072625698</c:v>
                </c:pt>
                <c:pt idx="23">
                  <c:v>2.2346368715083798</c:v>
                </c:pt>
                <c:pt idx="24">
                  <c:v>3.9106145251396649</c:v>
                </c:pt>
                <c:pt idx="25">
                  <c:v>3.3519553072625698</c:v>
                </c:pt>
                <c:pt idx="26">
                  <c:v>3.3519553072625698</c:v>
                </c:pt>
                <c:pt idx="27">
                  <c:v>4.4692737430167595</c:v>
                </c:pt>
                <c:pt idx="28">
                  <c:v>4.4692737430167595</c:v>
                </c:pt>
                <c:pt idx="29">
                  <c:v>0.55865921787709494</c:v>
                </c:pt>
                <c:pt idx="30">
                  <c:v>3.3519553072625698</c:v>
                </c:pt>
                <c:pt idx="31">
                  <c:v>3.3519553072625698</c:v>
                </c:pt>
                <c:pt idx="32">
                  <c:v>1.6759776536312849</c:v>
                </c:pt>
                <c:pt idx="33">
                  <c:v>0.55865921787709494</c:v>
                </c:pt>
                <c:pt idx="34">
                  <c:v>1.1173184357541899</c:v>
                </c:pt>
                <c:pt idx="35">
                  <c:v>0.55865921787709494</c:v>
                </c:pt>
                <c:pt idx="36">
                  <c:v>0.55865921787709494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3-4A58-AF9C-40CB7D8D222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Histogram'!$C$1371:$C$1407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Histogram'!$H$1371:$H$1407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0.55865921787709494</c:v>
                </c:pt>
                <c:pt idx="7">
                  <c:v>0</c:v>
                </c:pt>
                <c:pt idx="8">
                  <c:v>0</c:v>
                </c:pt>
                <c:pt idx="9">
                  <c:v>1.1173184357541899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0.55865921787709494</c:v>
                </c:pt>
                <c:pt idx="16">
                  <c:v>0.55865921787709494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0.55865921787709494</c:v>
                </c:pt>
                <c:pt idx="23">
                  <c:v>0</c:v>
                </c:pt>
                <c:pt idx="24">
                  <c:v>0.55865921787709494</c:v>
                </c:pt>
                <c:pt idx="25">
                  <c:v>2.7932960893854748</c:v>
                </c:pt>
                <c:pt idx="26">
                  <c:v>2.2346368715083798</c:v>
                </c:pt>
                <c:pt idx="27">
                  <c:v>1.6759776536312849</c:v>
                </c:pt>
                <c:pt idx="28">
                  <c:v>1.1173184357541899</c:v>
                </c:pt>
                <c:pt idx="29">
                  <c:v>0</c:v>
                </c:pt>
                <c:pt idx="30">
                  <c:v>0.55865921787709494</c:v>
                </c:pt>
                <c:pt idx="31">
                  <c:v>0.55865921787709494</c:v>
                </c:pt>
                <c:pt idx="32">
                  <c:v>0</c:v>
                </c:pt>
                <c:pt idx="33">
                  <c:v>0.55865921787709494</c:v>
                </c:pt>
                <c:pt idx="34">
                  <c:v>0.55865921787709494</c:v>
                </c:pt>
                <c:pt idx="35">
                  <c:v>0.55865921787709494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63-4A58-AF9C-40CB7D8D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Seed_06</a:t>
            </a:r>
            <a:r>
              <a:rPr lang="en-US" baseline="0"/>
              <a:t> - H81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Histogram'!$C$39:$C$75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Histogram'!$G$39:$G$75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1.1111111111111112</c:v>
                </c:pt>
                <c:pt idx="4">
                  <c:v>1.3888888888888888</c:v>
                </c:pt>
                <c:pt idx="5">
                  <c:v>1.6666666666666667</c:v>
                </c:pt>
                <c:pt idx="6">
                  <c:v>5</c:v>
                </c:pt>
                <c:pt idx="7">
                  <c:v>3.0555555555555554</c:v>
                </c:pt>
                <c:pt idx="8">
                  <c:v>4.1666666666666661</c:v>
                </c:pt>
                <c:pt idx="9">
                  <c:v>3.3333333333333335</c:v>
                </c:pt>
                <c:pt idx="10">
                  <c:v>3.8888888888888888</c:v>
                </c:pt>
                <c:pt idx="11">
                  <c:v>4.7222222222222223</c:v>
                </c:pt>
                <c:pt idx="12">
                  <c:v>7.2222222222222214</c:v>
                </c:pt>
                <c:pt idx="13">
                  <c:v>6.9444444444444446</c:v>
                </c:pt>
                <c:pt idx="14">
                  <c:v>8.6111111111111107</c:v>
                </c:pt>
                <c:pt idx="15">
                  <c:v>6.666666666666667</c:v>
                </c:pt>
                <c:pt idx="16">
                  <c:v>6.9444444444444446</c:v>
                </c:pt>
                <c:pt idx="17">
                  <c:v>5.2777777777777777</c:v>
                </c:pt>
                <c:pt idx="18">
                  <c:v>5.2777777777777777</c:v>
                </c:pt>
                <c:pt idx="19">
                  <c:v>2.7777777777777777</c:v>
                </c:pt>
                <c:pt idx="20">
                  <c:v>5</c:v>
                </c:pt>
                <c:pt idx="21">
                  <c:v>1.6666666666666667</c:v>
                </c:pt>
                <c:pt idx="22">
                  <c:v>1.9444444444444444</c:v>
                </c:pt>
                <c:pt idx="23">
                  <c:v>0.55555555555555558</c:v>
                </c:pt>
                <c:pt idx="24">
                  <c:v>1.9444444444444444</c:v>
                </c:pt>
                <c:pt idx="25">
                  <c:v>0.83333333333333337</c:v>
                </c:pt>
                <c:pt idx="26">
                  <c:v>0.55555555555555558</c:v>
                </c:pt>
                <c:pt idx="27">
                  <c:v>0</c:v>
                </c:pt>
                <c:pt idx="28">
                  <c:v>0.27777777777777779</c:v>
                </c:pt>
                <c:pt idx="29">
                  <c:v>0</c:v>
                </c:pt>
                <c:pt idx="30">
                  <c:v>0</c:v>
                </c:pt>
                <c:pt idx="31">
                  <c:v>0.27777777777777779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2-4324-9273-1E8E10A4394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Histogram'!$C$39:$C$75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Histogram'!$H$39:$H$75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0.27777777777777779</c:v>
                </c:pt>
                <c:pt idx="3">
                  <c:v>0.27777777777777779</c:v>
                </c:pt>
                <c:pt idx="4">
                  <c:v>0.27777777777777779</c:v>
                </c:pt>
                <c:pt idx="5">
                  <c:v>1.3888888888888888</c:v>
                </c:pt>
                <c:pt idx="6">
                  <c:v>0.27777777777777779</c:v>
                </c:pt>
                <c:pt idx="7">
                  <c:v>0.55555555555555558</c:v>
                </c:pt>
                <c:pt idx="8">
                  <c:v>0.27777777777777779</c:v>
                </c:pt>
                <c:pt idx="9">
                  <c:v>0.55555555555555558</c:v>
                </c:pt>
                <c:pt idx="10">
                  <c:v>0.55555555555555558</c:v>
                </c:pt>
                <c:pt idx="11">
                  <c:v>0.27777777777777779</c:v>
                </c:pt>
                <c:pt idx="12">
                  <c:v>0.27777777777777779</c:v>
                </c:pt>
                <c:pt idx="13">
                  <c:v>0.55555555555555558</c:v>
                </c:pt>
                <c:pt idx="14">
                  <c:v>0.27777777777777779</c:v>
                </c:pt>
                <c:pt idx="15">
                  <c:v>0</c:v>
                </c:pt>
                <c:pt idx="16">
                  <c:v>0.55555555555555558</c:v>
                </c:pt>
                <c:pt idx="17">
                  <c:v>0.55555555555555558</c:v>
                </c:pt>
                <c:pt idx="18">
                  <c:v>0.55555555555555558</c:v>
                </c:pt>
                <c:pt idx="19">
                  <c:v>0.27777777777777779</c:v>
                </c:pt>
                <c:pt idx="20">
                  <c:v>0.27777777777777779</c:v>
                </c:pt>
                <c:pt idx="21">
                  <c:v>0.55555555555555558</c:v>
                </c:pt>
                <c:pt idx="22">
                  <c:v>0.27777777777777779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2-4324-9273-1E8E10A43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AltSub_31B - H64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Histogram'!$C$113:$C$149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Histogram'!$G$113:$G$149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2.8169014084507045</c:v>
                </c:pt>
                <c:pt idx="4">
                  <c:v>2.3474178403755865</c:v>
                </c:pt>
                <c:pt idx="5">
                  <c:v>4.225352112676056</c:v>
                </c:pt>
                <c:pt idx="6">
                  <c:v>7.981220657276995</c:v>
                </c:pt>
                <c:pt idx="7">
                  <c:v>2.3474178403755865</c:v>
                </c:pt>
                <c:pt idx="8">
                  <c:v>3.286384976525822</c:v>
                </c:pt>
                <c:pt idx="9">
                  <c:v>3.286384976525822</c:v>
                </c:pt>
                <c:pt idx="10">
                  <c:v>2.3474178403755865</c:v>
                </c:pt>
                <c:pt idx="11">
                  <c:v>3.755868544600939</c:v>
                </c:pt>
                <c:pt idx="12">
                  <c:v>4.225352112676056</c:v>
                </c:pt>
                <c:pt idx="13">
                  <c:v>5.164319248826291</c:v>
                </c:pt>
                <c:pt idx="14">
                  <c:v>3.286384976525822</c:v>
                </c:pt>
                <c:pt idx="15">
                  <c:v>0.93896713615023475</c:v>
                </c:pt>
                <c:pt idx="16">
                  <c:v>2.8169014084507045</c:v>
                </c:pt>
                <c:pt idx="17">
                  <c:v>2.3474178403755865</c:v>
                </c:pt>
                <c:pt idx="18">
                  <c:v>2.8169014084507045</c:v>
                </c:pt>
                <c:pt idx="19">
                  <c:v>2.8169014084507045</c:v>
                </c:pt>
                <c:pt idx="20">
                  <c:v>5.164319248826291</c:v>
                </c:pt>
                <c:pt idx="21">
                  <c:v>5.164319248826291</c:v>
                </c:pt>
                <c:pt idx="22">
                  <c:v>2.8169014084507045</c:v>
                </c:pt>
                <c:pt idx="23">
                  <c:v>2.3474178403755865</c:v>
                </c:pt>
                <c:pt idx="24">
                  <c:v>0.93896713615023475</c:v>
                </c:pt>
                <c:pt idx="25">
                  <c:v>2.3474178403755865</c:v>
                </c:pt>
                <c:pt idx="26">
                  <c:v>1.8779342723004695</c:v>
                </c:pt>
                <c:pt idx="27">
                  <c:v>0.93896713615023475</c:v>
                </c:pt>
                <c:pt idx="28">
                  <c:v>0.93896713615023475</c:v>
                </c:pt>
                <c:pt idx="29">
                  <c:v>0.46948356807511737</c:v>
                </c:pt>
                <c:pt idx="30">
                  <c:v>0.46948356807511737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C-44DF-AF34-FA0564351A4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Histogram'!$C$113:$C$149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Histogram'!$H$113:$H$149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0.46948356807511737</c:v>
                </c:pt>
                <c:pt idx="3">
                  <c:v>0.46948356807511737</c:v>
                </c:pt>
                <c:pt idx="4">
                  <c:v>0</c:v>
                </c:pt>
                <c:pt idx="5">
                  <c:v>0.46948356807511737</c:v>
                </c:pt>
                <c:pt idx="6">
                  <c:v>0</c:v>
                </c:pt>
                <c:pt idx="7">
                  <c:v>0.46948356807511737</c:v>
                </c:pt>
                <c:pt idx="8">
                  <c:v>0.46948356807511737</c:v>
                </c:pt>
                <c:pt idx="9">
                  <c:v>0</c:v>
                </c:pt>
                <c:pt idx="10">
                  <c:v>0.46948356807511737</c:v>
                </c:pt>
                <c:pt idx="11">
                  <c:v>0</c:v>
                </c:pt>
                <c:pt idx="12">
                  <c:v>0.93896713615023475</c:v>
                </c:pt>
                <c:pt idx="13">
                  <c:v>0.93896713615023475</c:v>
                </c:pt>
                <c:pt idx="14">
                  <c:v>1.8779342723004695</c:v>
                </c:pt>
                <c:pt idx="15">
                  <c:v>0.46948356807511737</c:v>
                </c:pt>
                <c:pt idx="16">
                  <c:v>1.4084507042253522</c:v>
                </c:pt>
                <c:pt idx="17">
                  <c:v>1.8779342723004695</c:v>
                </c:pt>
                <c:pt idx="18">
                  <c:v>1.4084507042253522</c:v>
                </c:pt>
                <c:pt idx="19">
                  <c:v>0.46948356807511737</c:v>
                </c:pt>
                <c:pt idx="20">
                  <c:v>1.4084507042253522</c:v>
                </c:pt>
                <c:pt idx="21">
                  <c:v>1.8779342723004695</c:v>
                </c:pt>
                <c:pt idx="22">
                  <c:v>0.93896713615023475</c:v>
                </c:pt>
                <c:pt idx="23">
                  <c:v>1.4084507042253522</c:v>
                </c:pt>
                <c:pt idx="24">
                  <c:v>0.93896713615023475</c:v>
                </c:pt>
                <c:pt idx="25">
                  <c:v>0.46948356807511737</c:v>
                </c:pt>
                <c:pt idx="26">
                  <c:v>0</c:v>
                </c:pt>
                <c:pt idx="27">
                  <c:v>0.46948356807511737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C-44DF-AF34-FA0564351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Seed_50 - H76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Histogram'!$C$76:$C$112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Histogram'!$G$76:$G$112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1.2755102040816326</c:v>
                </c:pt>
                <c:pt idx="5">
                  <c:v>1.5306122448979591</c:v>
                </c:pt>
                <c:pt idx="6">
                  <c:v>3.0612244897959182</c:v>
                </c:pt>
                <c:pt idx="7">
                  <c:v>3.3163265306122449</c:v>
                </c:pt>
                <c:pt idx="8">
                  <c:v>1.7857142857142856</c:v>
                </c:pt>
                <c:pt idx="9">
                  <c:v>2.295918367346939</c:v>
                </c:pt>
                <c:pt idx="10">
                  <c:v>3.5714285714285712</c:v>
                </c:pt>
                <c:pt idx="11">
                  <c:v>2.295918367346939</c:v>
                </c:pt>
                <c:pt idx="12">
                  <c:v>6.3775510204081636</c:v>
                </c:pt>
                <c:pt idx="13">
                  <c:v>5.1020408163265305</c:v>
                </c:pt>
                <c:pt idx="14">
                  <c:v>6.6326530612244898</c:v>
                </c:pt>
                <c:pt idx="15">
                  <c:v>6.1224489795918364</c:v>
                </c:pt>
                <c:pt idx="16">
                  <c:v>5.3571428571428568</c:v>
                </c:pt>
                <c:pt idx="17">
                  <c:v>4.591836734693878</c:v>
                </c:pt>
                <c:pt idx="18">
                  <c:v>5.6122448979591839</c:v>
                </c:pt>
                <c:pt idx="19">
                  <c:v>2.5510204081632653</c:v>
                </c:pt>
                <c:pt idx="20">
                  <c:v>4.0816326530612246</c:v>
                </c:pt>
                <c:pt idx="21">
                  <c:v>3.3163265306122449</c:v>
                </c:pt>
                <c:pt idx="22">
                  <c:v>3.5714285714285712</c:v>
                </c:pt>
                <c:pt idx="23">
                  <c:v>3.8265306122448979</c:v>
                </c:pt>
                <c:pt idx="24">
                  <c:v>3.8265306122448979</c:v>
                </c:pt>
                <c:pt idx="25">
                  <c:v>1.5306122448979591</c:v>
                </c:pt>
                <c:pt idx="26">
                  <c:v>4.3367346938775508</c:v>
                </c:pt>
                <c:pt idx="27">
                  <c:v>1.7857142857142856</c:v>
                </c:pt>
                <c:pt idx="28">
                  <c:v>1.7857142857142856</c:v>
                </c:pt>
                <c:pt idx="29">
                  <c:v>0.51020408163265307</c:v>
                </c:pt>
                <c:pt idx="30">
                  <c:v>0.51020408163265307</c:v>
                </c:pt>
                <c:pt idx="31">
                  <c:v>0.25510204081632654</c:v>
                </c:pt>
                <c:pt idx="32">
                  <c:v>0.51020408163265307</c:v>
                </c:pt>
                <c:pt idx="33">
                  <c:v>0.25510204081632654</c:v>
                </c:pt>
                <c:pt idx="34">
                  <c:v>0.76530612244897955</c:v>
                </c:pt>
                <c:pt idx="35">
                  <c:v>0.25510204081632654</c:v>
                </c:pt>
                <c:pt idx="36">
                  <c:v>0.51020408163265307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6-424E-89DA-76D15039CC7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Histogram'!$C$76:$C$112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Histogram'!$H$76:$H$112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1.2755102040816326</c:v>
                </c:pt>
                <c:pt idx="7">
                  <c:v>0.51020408163265307</c:v>
                </c:pt>
                <c:pt idx="8">
                  <c:v>0.51020408163265307</c:v>
                </c:pt>
                <c:pt idx="9">
                  <c:v>0</c:v>
                </c:pt>
                <c:pt idx="10">
                  <c:v>0.51020408163265307</c:v>
                </c:pt>
                <c:pt idx="11">
                  <c:v>0.51020408163265307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1.0204081632653061</c:v>
                </c:pt>
                <c:pt idx="17">
                  <c:v>0</c:v>
                </c:pt>
                <c:pt idx="18">
                  <c:v>0.76530612244897955</c:v>
                </c:pt>
                <c:pt idx="19">
                  <c:v>0</c:v>
                </c:pt>
                <c:pt idx="20">
                  <c:v>1.0204081632653061</c:v>
                </c:pt>
                <c:pt idx="21">
                  <c:v>0.25510204081632654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0.51020408163265307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6-424E-89DA-76D15039C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Seed_51 - H77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Histogram'!$C$113:$C$149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Histogram'!$G$113:$G$149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0.51413881748071977</c:v>
                </c:pt>
                <c:pt idx="4">
                  <c:v>3.0848329048843186</c:v>
                </c:pt>
                <c:pt idx="5">
                  <c:v>1.7994858611825193</c:v>
                </c:pt>
                <c:pt idx="6">
                  <c:v>5.1413881748071981</c:v>
                </c:pt>
                <c:pt idx="7">
                  <c:v>3.5989717223650386</c:v>
                </c:pt>
                <c:pt idx="8">
                  <c:v>3.3419023136246784</c:v>
                </c:pt>
                <c:pt idx="9">
                  <c:v>1.5424164524421593</c:v>
                </c:pt>
                <c:pt idx="10">
                  <c:v>3.3419023136246784</c:v>
                </c:pt>
                <c:pt idx="11">
                  <c:v>4.6272493573264777</c:v>
                </c:pt>
                <c:pt idx="12">
                  <c:v>4.6272493573264777</c:v>
                </c:pt>
                <c:pt idx="13">
                  <c:v>4.8843187660668379</c:v>
                </c:pt>
                <c:pt idx="14">
                  <c:v>4.8843187660668379</c:v>
                </c:pt>
                <c:pt idx="15">
                  <c:v>3.5989717223650386</c:v>
                </c:pt>
                <c:pt idx="16">
                  <c:v>4.1131105398457581</c:v>
                </c:pt>
                <c:pt idx="17">
                  <c:v>2.8277634961439588</c:v>
                </c:pt>
                <c:pt idx="18">
                  <c:v>5.6555269922879177</c:v>
                </c:pt>
                <c:pt idx="19">
                  <c:v>2.5706940874035991</c:v>
                </c:pt>
                <c:pt idx="20">
                  <c:v>4.3701799485861184</c:v>
                </c:pt>
                <c:pt idx="21">
                  <c:v>5.3984575835475574</c:v>
                </c:pt>
                <c:pt idx="22">
                  <c:v>5.6555269922879177</c:v>
                </c:pt>
                <c:pt idx="23">
                  <c:v>3.3419023136246784</c:v>
                </c:pt>
                <c:pt idx="24">
                  <c:v>3.0848329048843186</c:v>
                </c:pt>
                <c:pt idx="25">
                  <c:v>2.3136246786632388</c:v>
                </c:pt>
                <c:pt idx="26">
                  <c:v>2.3136246786632388</c:v>
                </c:pt>
                <c:pt idx="27">
                  <c:v>0.51413881748071977</c:v>
                </c:pt>
                <c:pt idx="28">
                  <c:v>1.2853470437017995</c:v>
                </c:pt>
                <c:pt idx="29">
                  <c:v>0</c:v>
                </c:pt>
                <c:pt idx="30">
                  <c:v>0.51413881748071977</c:v>
                </c:pt>
                <c:pt idx="31">
                  <c:v>0.51413881748071977</c:v>
                </c:pt>
                <c:pt idx="32">
                  <c:v>0</c:v>
                </c:pt>
                <c:pt idx="33">
                  <c:v>0.25706940874035988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C-406C-99B6-DD7DD8984C26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Histogram'!$C$113:$C$149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Histogram'!$H$113:$H$149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0.25706940874035988</c:v>
                </c:pt>
                <c:pt idx="3">
                  <c:v>0.25706940874035988</c:v>
                </c:pt>
                <c:pt idx="4">
                  <c:v>0.77120822622107965</c:v>
                </c:pt>
                <c:pt idx="5">
                  <c:v>1.0282776349614395</c:v>
                </c:pt>
                <c:pt idx="6">
                  <c:v>1.0282776349614395</c:v>
                </c:pt>
                <c:pt idx="7">
                  <c:v>0.25706940874035988</c:v>
                </c:pt>
                <c:pt idx="8">
                  <c:v>0</c:v>
                </c:pt>
                <c:pt idx="9">
                  <c:v>0</c:v>
                </c:pt>
                <c:pt idx="10">
                  <c:v>0.51413881748071977</c:v>
                </c:pt>
                <c:pt idx="11">
                  <c:v>0.25706940874035988</c:v>
                </c:pt>
                <c:pt idx="12">
                  <c:v>0.25706940874035988</c:v>
                </c:pt>
                <c:pt idx="13">
                  <c:v>0</c:v>
                </c:pt>
                <c:pt idx="14">
                  <c:v>0.25706940874035988</c:v>
                </c:pt>
                <c:pt idx="15">
                  <c:v>0.51413881748071977</c:v>
                </c:pt>
                <c:pt idx="16">
                  <c:v>1.0282776349614395</c:v>
                </c:pt>
                <c:pt idx="17">
                  <c:v>0.77120822622107965</c:v>
                </c:pt>
                <c:pt idx="18">
                  <c:v>1.0282776349614395</c:v>
                </c:pt>
                <c:pt idx="19">
                  <c:v>0.25706940874035988</c:v>
                </c:pt>
                <c:pt idx="20">
                  <c:v>0.77120822622107965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0.25706940874035988</c:v>
                </c:pt>
                <c:pt idx="25">
                  <c:v>0.25706940874035988</c:v>
                </c:pt>
                <c:pt idx="26">
                  <c:v>0.25706940874035988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0.25706940874035988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C-406C-99B6-DD7DD8984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</a:t>
            </a:r>
            <a:r>
              <a:rPr lang="en-US" baseline="0"/>
              <a:t> Seed_65 - H84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Histogram'!$C$150:$C$186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Histogram'!$G$150:$G$186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1.5</c:v>
                </c:pt>
                <c:pt idx="5">
                  <c:v>1.5</c:v>
                </c:pt>
                <c:pt idx="6">
                  <c:v>3</c:v>
                </c:pt>
                <c:pt idx="7">
                  <c:v>3</c:v>
                </c:pt>
                <c:pt idx="8">
                  <c:v>3.5000000000000004</c:v>
                </c:pt>
                <c:pt idx="9">
                  <c:v>2</c:v>
                </c:pt>
                <c:pt idx="10">
                  <c:v>4.75</c:v>
                </c:pt>
                <c:pt idx="11">
                  <c:v>6.5</c:v>
                </c:pt>
                <c:pt idx="12">
                  <c:v>6</c:v>
                </c:pt>
                <c:pt idx="13">
                  <c:v>4.75</c:v>
                </c:pt>
                <c:pt idx="14">
                  <c:v>5.5</c:v>
                </c:pt>
                <c:pt idx="15">
                  <c:v>6.75</c:v>
                </c:pt>
                <c:pt idx="16">
                  <c:v>4.5</c:v>
                </c:pt>
                <c:pt idx="17">
                  <c:v>4.75</c:v>
                </c:pt>
                <c:pt idx="18">
                  <c:v>5.75</c:v>
                </c:pt>
                <c:pt idx="19">
                  <c:v>2.25</c:v>
                </c:pt>
                <c:pt idx="20">
                  <c:v>4.25</c:v>
                </c:pt>
                <c:pt idx="21">
                  <c:v>3.25</c:v>
                </c:pt>
                <c:pt idx="22">
                  <c:v>2.75</c:v>
                </c:pt>
                <c:pt idx="23">
                  <c:v>3</c:v>
                </c:pt>
                <c:pt idx="24">
                  <c:v>1.7500000000000002</c:v>
                </c:pt>
                <c:pt idx="25">
                  <c:v>1.5</c:v>
                </c:pt>
                <c:pt idx="26">
                  <c:v>1.25</c:v>
                </c:pt>
                <c:pt idx="27">
                  <c:v>0.75</c:v>
                </c:pt>
                <c:pt idx="28">
                  <c:v>0.5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7-419C-9546-03119CF4590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Histogram'!$C$150:$C$186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Histogram'!$H$150:$H$186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0.25</c:v>
                </c:pt>
                <c:pt idx="5">
                  <c:v>0.25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0</c:v>
                </c:pt>
                <c:pt idx="10">
                  <c:v>0.75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  <c:pt idx="14">
                  <c:v>0.5</c:v>
                </c:pt>
                <c:pt idx="15">
                  <c:v>0.75</c:v>
                </c:pt>
                <c:pt idx="16">
                  <c:v>2</c:v>
                </c:pt>
                <c:pt idx="17">
                  <c:v>0</c:v>
                </c:pt>
                <c:pt idx="18">
                  <c:v>0.75</c:v>
                </c:pt>
                <c:pt idx="19">
                  <c:v>1</c:v>
                </c:pt>
                <c:pt idx="20">
                  <c:v>1.25</c:v>
                </c:pt>
                <c:pt idx="21">
                  <c:v>1.5</c:v>
                </c:pt>
                <c:pt idx="22">
                  <c:v>0.25</c:v>
                </c:pt>
                <c:pt idx="23">
                  <c:v>0.25</c:v>
                </c:pt>
                <c:pt idx="24">
                  <c:v>0.75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0.25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7-419C-9546-03119CF45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</a:t>
            </a:r>
            <a:r>
              <a:rPr lang="en-US" baseline="0"/>
              <a:t> Creek Control_1 - H14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Histogram'!$C$187:$C$223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Histogram'!$G$187:$G$223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0.8438818565400843</c:v>
                </c:pt>
                <c:pt idx="4">
                  <c:v>0.8438818565400843</c:v>
                </c:pt>
                <c:pt idx="5">
                  <c:v>0.8438818565400843</c:v>
                </c:pt>
                <c:pt idx="6">
                  <c:v>5.485232067510549</c:v>
                </c:pt>
                <c:pt idx="7">
                  <c:v>2.9535864978902953</c:v>
                </c:pt>
                <c:pt idx="8">
                  <c:v>2.9535864978902953</c:v>
                </c:pt>
                <c:pt idx="9">
                  <c:v>2.5316455696202533</c:v>
                </c:pt>
                <c:pt idx="10">
                  <c:v>3.3755274261603372</c:v>
                </c:pt>
                <c:pt idx="11">
                  <c:v>4.6413502109704643</c:v>
                </c:pt>
                <c:pt idx="12">
                  <c:v>5.9071729957805905</c:v>
                </c:pt>
                <c:pt idx="13">
                  <c:v>5.0632911392405067</c:v>
                </c:pt>
                <c:pt idx="14">
                  <c:v>4.6413502109704643</c:v>
                </c:pt>
                <c:pt idx="15">
                  <c:v>6.7510548523206744</c:v>
                </c:pt>
                <c:pt idx="16">
                  <c:v>4.2194092827004219</c:v>
                </c:pt>
                <c:pt idx="17">
                  <c:v>3.79746835443038</c:v>
                </c:pt>
                <c:pt idx="18">
                  <c:v>6.3291139240506329</c:v>
                </c:pt>
                <c:pt idx="19">
                  <c:v>4.2194092827004219</c:v>
                </c:pt>
                <c:pt idx="20">
                  <c:v>4.6413502109704643</c:v>
                </c:pt>
                <c:pt idx="21">
                  <c:v>5.9071729957805905</c:v>
                </c:pt>
                <c:pt idx="22">
                  <c:v>4.6413502109704643</c:v>
                </c:pt>
                <c:pt idx="23">
                  <c:v>3.3755274261603372</c:v>
                </c:pt>
                <c:pt idx="24">
                  <c:v>3.79746835443038</c:v>
                </c:pt>
                <c:pt idx="25">
                  <c:v>2.9535864978902953</c:v>
                </c:pt>
                <c:pt idx="26">
                  <c:v>0.8438818565400843</c:v>
                </c:pt>
                <c:pt idx="27">
                  <c:v>0.8438818565400843</c:v>
                </c:pt>
                <c:pt idx="28">
                  <c:v>0.42194092827004215</c:v>
                </c:pt>
                <c:pt idx="29">
                  <c:v>0.8438818565400843</c:v>
                </c:pt>
                <c:pt idx="30">
                  <c:v>0.42194092827004215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1-47CD-8071-608265A0090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Histogram'!$C$187:$C$223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Histogram'!$H$187:$H$223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0.8438818565400843</c:v>
                </c:pt>
                <c:pt idx="6">
                  <c:v>0</c:v>
                </c:pt>
                <c:pt idx="7">
                  <c:v>0</c:v>
                </c:pt>
                <c:pt idx="8">
                  <c:v>0.42194092827004215</c:v>
                </c:pt>
                <c:pt idx="9">
                  <c:v>0</c:v>
                </c:pt>
                <c:pt idx="10">
                  <c:v>0</c:v>
                </c:pt>
                <c:pt idx="11">
                  <c:v>0.42194092827004215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0.42194092827004215</c:v>
                </c:pt>
                <c:pt idx="16">
                  <c:v>0</c:v>
                </c:pt>
                <c:pt idx="17">
                  <c:v>0.8438818565400843</c:v>
                </c:pt>
                <c:pt idx="18">
                  <c:v>0.8438818565400843</c:v>
                </c:pt>
                <c:pt idx="19">
                  <c:v>0</c:v>
                </c:pt>
                <c:pt idx="20">
                  <c:v>0</c:v>
                </c:pt>
                <c:pt idx="21">
                  <c:v>0.42194092827004215</c:v>
                </c:pt>
                <c:pt idx="22">
                  <c:v>0.8438818565400843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0.42194092827004215</c:v>
                </c:pt>
                <c:pt idx="34">
                  <c:v>0</c:v>
                </c:pt>
                <c:pt idx="35">
                  <c:v>0</c:v>
                </c:pt>
                <c:pt idx="36">
                  <c:v>0.42194092827004215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1-47CD-8071-608265A0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Control_2</a:t>
            </a:r>
            <a:r>
              <a:rPr lang="en-US" baseline="0"/>
              <a:t> - H17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Histogram'!$C$224:$C$260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Histogram'!$G$224:$G$260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1.5503875968992249</c:v>
                </c:pt>
                <c:pt idx="4">
                  <c:v>0.77519379844961245</c:v>
                </c:pt>
                <c:pt idx="5">
                  <c:v>1.5503875968992249</c:v>
                </c:pt>
                <c:pt idx="6">
                  <c:v>3.1007751937984498</c:v>
                </c:pt>
                <c:pt idx="7">
                  <c:v>3.1007751937984498</c:v>
                </c:pt>
                <c:pt idx="8">
                  <c:v>3.1007751937984498</c:v>
                </c:pt>
                <c:pt idx="9">
                  <c:v>0</c:v>
                </c:pt>
                <c:pt idx="10">
                  <c:v>1.5503875968992249</c:v>
                </c:pt>
                <c:pt idx="11">
                  <c:v>2.3255813953488373</c:v>
                </c:pt>
                <c:pt idx="12">
                  <c:v>4.6511627906976747</c:v>
                </c:pt>
                <c:pt idx="13">
                  <c:v>3.1007751937984498</c:v>
                </c:pt>
                <c:pt idx="14">
                  <c:v>8.5271317829457356</c:v>
                </c:pt>
                <c:pt idx="15">
                  <c:v>5.4263565891472867</c:v>
                </c:pt>
                <c:pt idx="16">
                  <c:v>1.5503875968992249</c:v>
                </c:pt>
                <c:pt idx="17">
                  <c:v>8.5271317829457356</c:v>
                </c:pt>
                <c:pt idx="18">
                  <c:v>6.2015503875968996</c:v>
                </c:pt>
                <c:pt idx="19">
                  <c:v>4.6511627906976747</c:v>
                </c:pt>
                <c:pt idx="20">
                  <c:v>4.6511627906976747</c:v>
                </c:pt>
                <c:pt idx="21">
                  <c:v>4.6511627906976747</c:v>
                </c:pt>
                <c:pt idx="22">
                  <c:v>3.1007751937984498</c:v>
                </c:pt>
                <c:pt idx="23">
                  <c:v>2.3255813953488373</c:v>
                </c:pt>
                <c:pt idx="24">
                  <c:v>2.3255813953488373</c:v>
                </c:pt>
                <c:pt idx="25">
                  <c:v>2.3255813953488373</c:v>
                </c:pt>
                <c:pt idx="26">
                  <c:v>3.1007751937984498</c:v>
                </c:pt>
                <c:pt idx="27">
                  <c:v>3.8759689922480618</c:v>
                </c:pt>
                <c:pt idx="28">
                  <c:v>0.77519379844961245</c:v>
                </c:pt>
                <c:pt idx="29">
                  <c:v>0</c:v>
                </c:pt>
                <c:pt idx="30">
                  <c:v>0.77519379844961245</c:v>
                </c:pt>
                <c:pt idx="31">
                  <c:v>0.77519379844961245</c:v>
                </c:pt>
                <c:pt idx="32">
                  <c:v>0</c:v>
                </c:pt>
                <c:pt idx="33">
                  <c:v>2.3255813953488373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D-40D5-8BBA-A92ECA8894B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Histogram'!$C$224:$C$260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Histogram'!$H$224:$H$260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0.77519379844961245</c:v>
                </c:pt>
                <c:pt idx="4">
                  <c:v>0</c:v>
                </c:pt>
                <c:pt idx="5">
                  <c:v>0</c:v>
                </c:pt>
                <c:pt idx="6">
                  <c:v>0.77519379844961245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1.5503875968992249</c:v>
                </c:pt>
                <c:pt idx="15">
                  <c:v>0.77519379844961245</c:v>
                </c:pt>
                <c:pt idx="16">
                  <c:v>0.77519379844961245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1.5503875968992249</c:v>
                </c:pt>
                <c:pt idx="21">
                  <c:v>0.77519379844961245</c:v>
                </c:pt>
                <c:pt idx="22">
                  <c:v>1.5503875968992249</c:v>
                </c:pt>
                <c:pt idx="23">
                  <c:v>0.77519379844961245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D-40D5-8BBA-A92ECA88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Control_3</a:t>
            </a:r>
            <a:r>
              <a:rPr lang="en-US" baseline="0"/>
              <a:t> - H15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Histogram'!$C$261:$C$297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Histogram'!$G$261:$G$297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1.4814814814814816</c:v>
                </c:pt>
                <c:pt idx="4">
                  <c:v>3.3333333333333335</c:v>
                </c:pt>
                <c:pt idx="5">
                  <c:v>4.4444444444444446</c:v>
                </c:pt>
                <c:pt idx="6">
                  <c:v>5.9259259259259265</c:v>
                </c:pt>
                <c:pt idx="7">
                  <c:v>2.9629629629629632</c:v>
                </c:pt>
                <c:pt idx="8">
                  <c:v>4.8148148148148149</c:v>
                </c:pt>
                <c:pt idx="9">
                  <c:v>3.7037037037037033</c:v>
                </c:pt>
                <c:pt idx="10">
                  <c:v>3.7037037037037033</c:v>
                </c:pt>
                <c:pt idx="11">
                  <c:v>4.8148148148148149</c:v>
                </c:pt>
                <c:pt idx="12">
                  <c:v>7.7777777777777777</c:v>
                </c:pt>
                <c:pt idx="13">
                  <c:v>4.8148148148148149</c:v>
                </c:pt>
                <c:pt idx="14">
                  <c:v>2.9629629629629632</c:v>
                </c:pt>
                <c:pt idx="15">
                  <c:v>1.8518518518518516</c:v>
                </c:pt>
                <c:pt idx="16">
                  <c:v>2.9629629629629632</c:v>
                </c:pt>
                <c:pt idx="17">
                  <c:v>4.0740740740740744</c:v>
                </c:pt>
                <c:pt idx="18">
                  <c:v>5.9259259259259265</c:v>
                </c:pt>
                <c:pt idx="19">
                  <c:v>5.1851851851851851</c:v>
                </c:pt>
                <c:pt idx="20">
                  <c:v>4.4444444444444446</c:v>
                </c:pt>
                <c:pt idx="21">
                  <c:v>7.4074074074074066</c:v>
                </c:pt>
                <c:pt idx="22">
                  <c:v>1.1111111111111112</c:v>
                </c:pt>
                <c:pt idx="23">
                  <c:v>2.9629629629629632</c:v>
                </c:pt>
                <c:pt idx="24">
                  <c:v>2.5925925925925926</c:v>
                </c:pt>
                <c:pt idx="25">
                  <c:v>0.74074074074074081</c:v>
                </c:pt>
                <c:pt idx="26">
                  <c:v>1.8518518518518516</c:v>
                </c:pt>
                <c:pt idx="27">
                  <c:v>1.1111111111111112</c:v>
                </c:pt>
                <c:pt idx="28">
                  <c:v>0.37037037037037041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F-4763-9162-3B78615B4752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Histogram'!$C$261:$C$297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Histogram'!$H$261:$H$297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0.74074074074074081</c:v>
                </c:pt>
                <c:pt idx="3">
                  <c:v>0</c:v>
                </c:pt>
                <c:pt idx="4">
                  <c:v>0.37037037037037041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0.37037037037037041</c:v>
                </c:pt>
                <c:pt idx="12">
                  <c:v>0</c:v>
                </c:pt>
                <c:pt idx="13">
                  <c:v>0.37037037037037041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0.74074074074074081</c:v>
                </c:pt>
                <c:pt idx="18">
                  <c:v>1.1111111111111112</c:v>
                </c:pt>
                <c:pt idx="19">
                  <c:v>0.37037037037037041</c:v>
                </c:pt>
                <c:pt idx="20">
                  <c:v>1.4814814814814816</c:v>
                </c:pt>
                <c:pt idx="21">
                  <c:v>0.37037037037037041</c:v>
                </c:pt>
                <c:pt idx="22">
                  <c:v>0.37037037037037041</c:v>
                </c:pt>
                <c:pt idx="23">
                  <c:v>0</c:v>
                </c:pt>
                <c:pt idx="24">
                  <c:v>0</c:v>
                </c:pt>
                <c:pt idx="25">
                  <c:v>0.37037037037037041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F-4763-9162-3B78615B4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Control_4 -</a:t>
            </a:r>
            <a:r>
              <a:rPr lang="en-US" baseline="0"/>
              <a:t> H16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Histogram'!$C$298:$C$334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Histogram'!$G$298:$G$334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0.69444444444444442</c:v>
                </c:pt>
                <c:pt idx="4">
                  <c:v>2.7777777777777777</c:v>
                </c:pt>
                <c:pt idx="5">
                  <c:v>4.1666666666666661</c:v>
                </c:pt>
                <c:pt idx="6">
                  <c:v>7.6388888888888893</c:v>
                </c:pt>
                <c:pt idx="7">
                  <c:v>4.8611111111111116</c:v>
                </c:pt>
                <c:pt idx="8">
                  <c:v>5.9027777777777777</c:v>
                </c:pt>
                <c:pt idx="9">
                  <c:v>3.125</c:v>
                </c:pt>
                <c:pt idx="10">
                  <c:v>5.9027777777777777</c:v>
                </c:pt>
                <c:pt idx="11">
                  <c:v>3.125</c:v>
                </c:pt>
                <c:pt idx="12">
                  <c:v>4.5138888888888884</c:v>
                </c:pt>
                <c:pt idx="13">
                  <c:v>4.8611111111111116</c:v>
                </c:pt>
                <c:pt idx="14">
                  <c:v>5.2083333333333339</c:v>
                </c:pt>
                <c:pt idx="15">
                  <c:v>3.4722222222222223</c:v>
                </c:pt>
                <c:pt idx="16">
                  <c:v>3.8194444444444446</c:v>
                </c:pt>
                <c:pt idx="17">
                  <c:v>3.4722222222222223</c:v>
                </c:pt>
                <c:pt idx="18">
                  <c:v>2.7777777777777777</c:v>
                </c:pt>
                <c:pt idx="19">
                  <c:v>3.4722222222222223</c:v>
                </c:pt>
                <c:pt idx="20">
                  <c:v>5.2083333333333339</c:v>
                </c:pt>
                <c:pt idx="21">
                  <c:v>2.083333333333333</c:v>
                </c:pt>
                <c:pt idx="22">
                  <c:v>3.125</c:v>
                </c:pt>
                <c:pt idx="23">
                  <c:v>4.5138888888888884</c:v>
                </c:pt>
                <c:pt idx="24">
                  <c:v>3.8194444444444446</c:v>
                </c:pt>
                <c:pt idx="25">
                  <c:v>0.34722222222222221</c:v>
                </c:pt>
                <c:pt idx="26">
                  <c:v>0.69444444444444442</c:v>
                </c:pt>
                <c:pt idx="27">
                  <c:v>0.69444444444444442</c:v>
                </c:pt>
                <c:pt idx="28">
                  <c:v>0</c:v>
                </c:pt>
                <c:pt idx="29">
                  <c:v>0.34722222222222221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3-4CBE-A331-5327DF63C59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Histogram'!$C$298:$C$334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Histogram'!$H$298:$H$334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1.0416666666666665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0.34722222222222221</c:v>
                </c:pt>
                <c:pt idx="11">
                  <c:v>0.34722222222222221</c:v>
                </c:pt>
                <c:pt idx="12">
                  <c:v>0.34722222222222221</c:v>
                </c:pt>
                <c:pt idx="13">
                  <c:v>0.69444444444444442</c:v>
                </c:pt>
                <c:pt idx="14">
                  <c:v>0.34722222222222221</c:v>
                </c:pt>
                <c:pt idx="15">
                  <c:v>0.34722222222222221</c:v>
                </c:pt>
                <c:pt idx="16">
                  <c:v>0.69444444444444442</c:v>
                </c:pt>
                <c:pt idx="17">
                  <c:v>0.69444444444444442</c:v>
                </c:pt>
                <c:pt idx="18">
                  <c:v>0.69444444444444442</c:v>
                </c:pt>
                <c:pt idx="19">
                  <c:v>1.0416666666666665</c:v>
                </c:pt>
                <c:pt idx="20">
                  <c:v>0.69444444444444442</c:v>
                </c:pt>
                <c:pt idx="21">
                  <c:v>0.69444444444444442</c:v>
                </c:pt>
                <c:pt idx="22">
                  <c:v>0.34722222222222221</c:v>
                </c:pt>
                <c:pt idx="23">
                  <c:v>0.34722222222222221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0.34722222222222221</c:v>
                </c:pt>
                <c:pt idx="29">
                  <c:v>0</c:v>
                </c:pt>
                <c:pt idx="30">
                  <c:v>0.34722222222222221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3-4CBE-A331-5327DF63C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AltSub_104 - H01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Histogram'!$C$335:$C$371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Histogram'!$G$335:$G$371</c:f>
              <c:numCache>
                <c:formatCode>0.000</c:formatCode>
                <c:ptCount val="37"/>
                <c:pt idx="0">
                  <c:v>0</c:v>
                </c:pt>
                <c:pt idx="1">
                  <c:v>0.3058103975535168</c:v>
                </c:pt>
                <c:pt idx="2">
                  <c:v>0.3058103975535168</c:v>
                </c:pt>
                <c:pt idx="3">
                  <c:v>0.3058103975535168</c:v>
                </c:pt>
                <c:pt idx="4">
                  <c:v>0.6116207951070336</c:v>
                </c:pt>
                <c:pt idx="5">
                  <c:v>2.4464831804281344</c:v>
                </c:pt>
                <c:pt idx="6">
                  <c:v>3.0581039755351682</c:v>
                </c:pt>
                <c:pt idx="7">
                  <c:v>3.3639143730886847</c:v>
                </c:pt>
                <c:pt idx="8">
                  <c:v>1.834862385321101</c:v>
                </c:pt>
                <c:pt idx="9">
                  <c:v>2.4464831804281344</c:v>
                </c:pt>
                <c:pt idx="10">
                  <c:v>2.7522935779816518</c:v>
                </c:pt>
                <c:pt idx="11">
                  <c:v>2.7522935779816518</c:v>
                </c:pt>
                <c:pt idx="12">
                  <c:v>4.281345565749235</c:v>
                </c:pt>
                <c:pt idx="13">
                  <c:v>3.9755351681957185</c:v>
                </c:pt>
                <c:pt idx="14">
                  <c:v>5.1987767584097861</c:v>
                </c:pt>
                <c:pt idx="15">
                  <c:v>2.7522935779816518</c:v>
                </c:pt>
                <c:pt idx="16">
                  <c:v>5.1987767584097861</c:v>
                </c:pt>
                <c:pt idx="17">
                  <c:v>4.281345565749235</c:v>
                </c:pt>
                <c:pt idx="18">
                  <c:v>5.1987767584097861</c:v>
                </c:pt>
                <c:pt idx="19">
                  <c:v>5.1987767584097861</c:v>
                </c:pt>
                <c:pt idx="20">
                  <c:v>6.7278287461773694</c:v>
                </c:pt>
                <c:pt idx="21">
                  <c:v>5.5045871559633035</c:v>
                </c:pt>
                <c:pt idx="22">
                  <c:v>4.8929663608562688</c:v>
                </c:pt>
                <c:pt idx="23">
                  <c:v>4.5871559633027523</c:v>
                </c:pt>
                <c:pt idx="24">
                  <c:v>3.669724770642202</c:v>
                </c:pt>
                <c:pt idx="25">
                  <c:v>1.834862385321101</c:v>
                </c:pt>
                <c:pt idx="26">
                  <c:v>2.4464831804281344</c:v>
                </c:pt>
                <c:pt idx="27">
                  <c:v>2.4464831804281344</c:v>
                </c:pt>
                <c:pt idx="28">
                  <c:v>1.5290519877675841</c:v>
                </c:pt>
                <c:pt idx="29">
                  <c:v>0.91743119266055051</c:v>
                </c:pt>
                <c:pt idx="30">
                  <c:v>0</c:v>
                </c:pt>
                <c:pt idx="31">
                  <c:v>0.3058103975535168</c:v>
                </c:pt>
                <c:pt idx="32">
                  <c:v>0.3058103975535168</c:v>
                </c:pt>
                <c:pt idx="33">
                  <c:v>0.6116207951070336</c:v>
                </c:pt>
                <c:pt idx="34">
                  <c:v>0</c:v>
                </c:pt>
                <c:pt idx="35">
                  <c:v>0.3058103975535168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7-4EB9-91A6-FFDF4E8838FE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Histogram'!$C$335:$C$371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Histogram'!$H$335:$H$371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0.6116207951070336</c:v>
                </c:pt>
                <c:pt idx="6">
                  <c:v>0.6116207951070336</c:v>
                </c:pt>
                <c:pt idx="7">
                  <c:v>0.91743119266055051</c:v>
                </c:pt>
                <c:pt idx="8">
                  <c:v>0.6116207951070336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0.3058103975535168</c:v>
                </c:pt>
                <c:pt idx="14">
                  <c:v>0.3058103975535168</c:v>
                </c:pt>
                <c:pt idx="15">
                  <c:v>0</c:v>
                </c:pt>
                <c:pt idx="16">
                  <c:v>0.3058103975535168</c:v>
                </c:pt>
                <c:pt idx="17">
                  <c:v>0.6116207951070336</c:v>
                </c:pt>
                <c:pt idx="18">
                  <c:v>0.3058103975535168</c:v>
                </c:pt>
                <c:pt idx="19">
                  <c:v>0.6116207951070336</c:v>
                </c:pt>
                <c:pt idx="20">
                  <c:v>0.3058103975535168</c:v>
                </c:pt>
                <c:pt idx="21">
                  <c:v>0.6116207951070336</c:v>
                </c:pt>
                <c:pt idx="22">
                  <c:v>0.3058103975535168</c:v>
                </c:pt>
                <c:pt idx="23">
                  <c:v>0.6116207951070336</c:v>
                </c:pt>
                <c:pt idx="24">
                  <c:v>0</c:v>
                </c:pt>
                <c:pt idx="25">
                  <c:v>0</c:v>
                </c:pt>
                <c:pt idx="26">
                  <c:v>0.3058103975535168</c:v>
                </c:pt>
                <c:pt idx="27">
                  <c:v>0.3058103975535168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7-4EB9-91A6-FFDF4E88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Exceeds_Goal_2012</a:t>
            </a:r>
            <a:r>
              <a:rPr lang="en-US" baseline="0"/>
              <a:t> - H13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Histogram'!$C$372:$C$408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Histogram'!$G$372:$G$408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0.78125</c:v>
                </c:pt>
                <c:pt idx="4">
                  <c:v>2.864583333333333</c:v>
                </c:pt>
                <c:pt idx="5">
                  <c:v>3.3854166666666665</c:v>
                </c:pt>
                <c:pt idx="6">
                  <c:v>3.6458333333333335</c:v>
                </c:pt>
                <c:pt idx="7">
                  <c:v>2.864583333333333</c:v>
                </c:pt>
                <c:pt idx="8">
                  <c:v>2.604166666666667</c:v>
                </c:pt>
                <c:pt idx="9">
                  <c:v>2.864583333333333</c:v>
                </c:pt>
                <c:pt idx="10">
                  <c:v>3.3854166666666665</c:v>
                </c:pt>
                <c:pt idx="11">
                  <c:v>2.864583333333333</c:v>
                </c:pt>
                <c:pt idx="12">
                  <c:v>5.46875</c:v>
                </c:pt>
                <c:pt idx="13">
                  <c:v>4.6875</c:v>
                </c:pt>
                <c:pt idx="14">
                  <c:v>5.46875</c:v>
                </c:pt>
                <c:pt idx="15">
                  <c:v>4.9479166666666661</c:v>
                </c:pt>
                <c:pt idx="16">
                  <c:v>6.770833333333333</c:v>
                </c:pt>
                <c:pt idx="17">
                  <c:v>5.7291666666666661</c:v>
                </c:pt>
                <c:pt idx="18">
                  <c:v>6.510416666666667</c:v>
                </c:pt>
                <c:pt idx="19">
                  <c:v>7.552083333333333</c:v>
                </c:pt>
                <c:pt idx="20">
                  <c:v>4.6875</c:v>
                </c:pt>
                <c:pt idx="21">
                  <c:v>2.864583333333333</c:v>
                </c:pt>
                <c:pt idx="22">
                  <c:v>3.125</c:v>
                </c:pt>
                <c:pt idx="23">
                  <c:v>3.125</c:v>
                </c:pt>
                <c:pt idx="24">
                  <c:v>3.3854166666666665</c:v>
                </c:pt>
                <c:pt idx="25">
                  <c:v>0.52083333333333326</c:v>
                </c:pt>
                <c:pt idx="26">
                  <c:v>0.26041666666666663</c:v>
                </c:pt>
                <c:pt idx="27">
                  <c:v>0.26041666666666663</c:v>
                </c:pt>
                <c:pt idx="28">
                  <c:v>0.26041666666666663</c:v>
                </c:pt>
                <c:pt idx="29">
                  <c:v>0.26041666666666663</c:v>
                </c:pt>
                <c:pt idx="30">
                  <c:v>0.26041666666666663</c:v>
                </c:pt>
                <c:pt idx="31">
                  <c:v>0</c:v>
                </c:pt>
                <c:pt idx="32">
                  <c:v>0</c:v>
                </c:pt>
                <c:pt idx="33">
                  <c:v>0.26041666666666663</c:v>
                </c:pt>
                <c:pt idx="34">
                  <c:v>0</c:v>
                </c:pt>
                <c:pt idx="35">
                  <c:v>0</c:v>
                </c:pt>
                <c:pt idx="36">
                  <c:v>0.26041666666666663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E-43CC-A2A1-F8E2AE71EC5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Histogram'!$C$372:$C$408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Histogram'!$H$372:$H$408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0.26041666666666663</c:v>
                </c:pt>
                <c:pt idx="3">
                  <c:v>0</c:v>
                </c:pt>
                <c:pt idx="4">
                  <c:v>0.52083333333333326</c:v>
                </c:pt>
                <c:pt idx="5">
                  <c:v>0</c:v>
                </c:pt>
                <c:pt idx="6">
                  <c:v>0.52083333333333326</c:v>
                </c:pt>
                <c:pt idx="7">
                  <c:v>0</c:v>
                </c:pt>
                <c:pt idx="8">
                  <c:v>0.26041666666666663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0.26041666666666663</c:v>
                </c:pt>
                <c:pt idx="13">
                  <c:v>0.52083333333333326</c:v>
                </c:pt>
                <c:pt idx="14">
                  <c:v>0</c:v>
                </c:pt>
                <c:pt idx="15">
                  <c:v>1.0416666666666665</c:v>
                </c:pt>
                <c:pt idx="16">
                  <c:v>2.083333333333333</c:v>
                </c:pt>
                <c:pt idx="17">
                  <c:v>0.78125</c:v>
                </c:pt>
                <c:pt idx="18">
                  <c:v>0.78125</c:v>
                </c:pt>
                <c:pt idx="19">
                  <c:v>0.52083333333333326</c:v>
                </c:pt>
                <c:pt idx="20">
                  <c:v>0.26041666666666663</c:v>
                </c:pt>
                <c:pt idx="21">
                  <c:v>0</c:v>
                </c:pt>
                <c:pt idx="22">
                  <c:v>0.26041666666666663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E-43CC-A2A1-F8E2AE71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</a:t>
            </a:r>
            <a:r>
              <a:rPr lang="en-US" baseline="0"/>
              <a:t> Creek Treatment_3 - H10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Histogram'!$C$409:$C$445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Histogram'!$G$409:$G$445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0.35650623885918004</c:v>
                </c:pt>
                <c:pt idx="3">
                  <c:v>1.0695187165775399</c:v>
                </c:pt>
                <c:pt idx="4">
                  <c:v>3.3868092691622103</c:v>
                </c:pt>
                <c:pt idx="5">
                  <c:v>4.8128342245989302</c:v>
                </c:pt>
                <c:pt idx="6">
                  <c:v>7.1301247771836014</c:v>
                </c:pt>
                <c:pt idx="7">
                  <c:v>4.4563279857397502</c:v>
                </c:pt>
                <c:pt idx="8">
                  <c:v>3.7433155080213902</c:v>
                </c:pt>
                <c:pt idx="9">
                  <c:v>3.3868092691622103</c:v>
                </c:pt>
                <c:pt idx="10">
                  <c:v>4.6345811051693406</c:v>
                </c:pt>
                <c:pt idx="11">
                  <c:v>5.169340463458111</c:v>
                </c:pt>
                <c:pt idx="12">
                  <c:v>4.2780748663101598</c:v>
                </c:pt>
                <c:pt idx="13">
                  <c:v>4.4563279857397502</c:v>
                </c:pt>
                <c:pt idx="14">
                  <c:v>4.4563279857397502</c:v>
                </c:pt>
                <c:pt idx="15">
                  <c:v>5.7040998217468806</c:v>
                </c:pt>
                <c:pt idx="16">
                  <c:v>5.169340463458111</c:v>
                </c:pt>
                <c:pt idx="17">
                  <c:v>3.9215686274509802</c:v>
                </c:pt>
                <c:pt idx="18">
                  <c:v>4.2780748663101598</c:v>
                </c:pt>
                <c:pt idx="19">
                  <c:v>3.5650623885918007</c:v>
                </c:pt>
                <c:pt idx="20">
                  <c:v>4.2780748663101598</c:v>
                </c:pt>
                <c:pt idx="21">
                  <c:v>2.6737967914438503</c:v>
                </c:pt>
                <c:pt idx="22">
                  <c:v>2.4955436720142603</c:v>
                </c:pt>
                <c:pt idx="23">
                  <c:v>1.2477718360071302</c:v>
                </c:pt>
                <c:pt idx="24">
                  <c:v>1.0695187165775399</c:v>
                </c:pt>
                <c:pt idx="25">
                  <c:v>0.35650623885918004</c:v>
                </c:pt>
                <c:pt idx="26">
                  <c:v>0.71301247771836007</c:v>
                </c:pt>
                <c:pt idx="27">
                  <c:v>0.17825311942959002</c:v>
                </c:pt>
                <c:pt idx="28">
                  <c:v>0</c:v>
                </c:pt>
                <c:pt idx="29">
                  <c:v>0.17825311942959002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F-4C82-BCA4-225BAC49725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Histogram'!$C$409:$C$445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Histogram'!$H$409:$H$445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0.35650623885918004</c:v>
                </c:pt>
                <c:pt idx="3">
                  <c:v>0.17825311942959002</c:v>
                </c:pt>
                <c:pt idx="4">
                  <c:v>1.2477718360071302</c:v>
                </c:pt>
                <c:pt idx="5">
                  <c:v>1.0695187165775399</c:v>
                </c:pt>
                <c:pt idx="6">
                  <c:v>1.4260249554367201</c:v>
                </c:pt>
                <c:pt idx="7">
                  <c:v>0.35650623885918004</c:v>
                </c:pt>
                <c:pt idx="8">
                  <c:v>0.17825311942959002</c:v>
                </c:pt>
                <c:pt idx="9">
                  <c:v>0.35650623885918004</c:v>
                </c:pt>
                <c:pt idx="10">
                  <c:v>0</c:v>
                </c:pt>
                <c:pt idx="11">
                  <c:v>0</c:v>
                </c:pt>
                <c:pt idx="12">
                  <c:v>0.17825311942959002</c:v>
                </c:pt>
                <c:pt idx="13">
                  <c:v>0.53475935828876997</c:v>
                </c:pt>
                <c:pt idx="14">
                  <c:v>0.71301247771836007</c:v>
                </c:pt>
                <c:pt idx="15">
                  <c:v>0.89126559714795017</c:v>
                </c:pt>
                <c:pt idx="16">
                  <c:v>0.89126559714795017</c:v>
                </c:pt>
                <c:pt idx="17">
                  <c:v>1.0695187165775399</c:v>
                </c:pt>
                <c:pt idx="18">
                  <c:v>0.71301247771836007</c:v>
                </c:pt>
                <c:pt idx="19">
                  <c:v>0.53475935828876997</c:v>
                </c:pt>
                <c:pt idx="20">
                  <c:v>0.35650623885918004</c:v>
                </c:pt>
                <c:pt idx="21">
                  <c:v>1.2477718360071302</c:v>
                </c:pt>
                <c:pt idx="22">
                  <c:v>0.17825311942959002</c:v>
                </c:pt>
                <c:pt idx="23">
                  <c:v>0.17825311942959002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0.17825311942959002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F-4C82-BCA4-225BAC49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AltSub_32 - H65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Histogram'!$C$150:$C$186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Histogram'!$G$150:$G$186</c:f>
              <c:numCache>
                <c:formatCode>0.000</c:formatCode>
                <c:ptCount val="37"/>
                <c:pt idx="0">
                  <c:v>0</c:v>
                </c:pt>
                <c:pt idx="1">
                  <c:v>0.48309178743961351</c:v>
                </c:pt>
                <c:pt idx="2">
                  <c:v>0.48309178743961351</c:v>
                </c:pt>
                <c:pt idx="3">
                  <c:v>2.8985507246376812</c:v>
                </c:pt>
                <c:pt idx="4">
                  <c:v>5.7971014492753623</c:v>
                </c:pt>
                <c:pt idx="5">
                  <c:v>5.3140096618357484</c:v>
                </c:pt>
                <c:pt idx="6">
                  <c:v>5.3140096618357484</c:v>
                </c:pt>
                <c:pt idx="7">
                  <c:v>5.7971014492753623</c:v>
                </c:pt>
                <c:pt idx="8">
                  <c:v>2.8985507246376812</c:v>
                </c:pt>
                <c:pt idx="9">
                  <c:v>3.8647342995169081</c:v>
                </c:pt>
                <c:pt idx="10">
                  <c:v>2.4154589371980677</c:v>
                </c:pt>
                <c:pt idx="11">
                  <c:v>5.3140096618357484</c:v>
                </c:pt>
                <c:pt idx="12">
                  <c:v>3.8647342995169081</c:v>
                </c:pt>
                <c:pt idx="13">
                  <c:v>2.8985507246376812</c:v>
                </c:pt>
                <c:pt idx="14">
                  <c:v>2.4154589371980677</c:v>
                </c:pt>
                <c:pt idx="15">
                  <c:v>4.8309178743961354</c:v>
                </c:pt>
                <c:pt idx="16">
                  <c:v>5.3140096618357484</c:v>
                </c:pt>
                <c:pt idx="17">
                  <c:v>0.48309178743961351</c:v>
                </c:pt>
                <c:pt idx="18">
                  <c:v>6.7632850241545892</c:v>
                </c:pt>
                <c:pt idx="19">
                  <c:v>3.8647342995169081</c:v>
                </c:pt>
                <c:pt idx="20">
                  <c:v>3.3816425120772946</c:v>
                </c:pt>
                <c:pt idx="21">
                  <c:v>2.8985507246376812</c:v>
                </c:pt>
                <c:pt idx="22">
                  <c:v>0.48309178743961351</c:v>
                </c:pt>
                <c:pt idx="23">
                  <c:v>3.3816425120772946</c:v>
                </c:pt>
                <c:pt idx="24">
                  <c:v>0.48309178743961351</c:v>
                </c:pt>
                <c:pt idx="25">
                  <c:v>0</c:v>
                </c:pt>
                <c:pt idx="26">
                  <c:v>0.48309178743961351</c:v>
                </c:pt>
                <c:pt idx="27">
                  <c:v>0</c:v>
                </c:pt>
                <c:pt idx="28">
                  <c:v>0.48309178743961351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3-4AB3-A6BE-5A3DC66F3EF1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Histogram'!$C$150:$C$186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Histogram'!$H$150:$H$186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2.8985507246376812</c:v>
                </c:pt>
                <c:pt idx="5">
                  <c:v>0.48309178743961351</c:v>
                </c:pt>
                <c:pt idx="6">
                  <c:v>0</c:v>
                </c:pt>
                <c:pt idx="7">
                  <c:v>0</c:v>
                </c:pt>
                <c:pt idx="8">
                  <c:v>0.48309178743961351</c:v>
                </c:pt>
                <c:pt idx="9">
                  <c:v>0.48309178743961351</c:v>
                </c:pt>
                <c:pt idx="10">
                  <c:v>0.48309178743961351</c:v>
                </c:pt>
                <c:pt idx="11">
                  <c:v>0.96618357487922701</c:v>
                </c:pt>
                <c:pt idx="12">
                  <c:v>1.932367149758454</c:v>
                </c:pt>
                <c:pt idx="13">
                  <c:v>0</c:v>
                </c:pt>
                <c:pt idx="14">
                  <c:v>1.4492753623188406</c:v>
                </c:pt>
                <c:pt idx="15">
                  <c:v>1.932367149758454</c:v>
                </c:pt>
                <c:pt idx="16">
                  <c:v>0.96618357487922701</c:v>
                </c:pt>
                <c:pt idx="17">
                  <c:v>1.4492753623188406</c:v>
                </c:pt>
                <c:pt idx="18">
                  <c:v>1.4492753623188406</c:v>
                </c:pt>
                <c:pt idx="19">
                  <c:v>0</c:v>
                </c:pt>
                <c:pt idx="20">
                  <c:v>0.48309178743961351</c:v>
                </c:pt>
                <c:pt idx="21">
                  <c:v>0</c:v>
                </c:pt>
                <c:pt idx="22">
                  <c:v>0.48309178743961351</c:v>
                </c:pt>
                <c:pt idx="23">
                  <c:v>0.48309178743961351</c:v>
                </c:pt>
                <c:pt idx="24">
                  <c:v>0.96618357487922701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3-4AB3-A6BE-5A3DC66F3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Treatment 4 - H11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Histogram'!$C$446:$C$482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Histogram'!$G$446:$G$482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1.1331444759206799</c:v>
                </c:pt>
                <c:pt idx="4">
                  <c:v>2.5495750708215295</c:v>
                </c:pt>
                <c:pt idx="5">
                  <c:v>5.382436260623229</c:v>
                </c:pt>
                <c:pt idx="6">
                  <c:v>2.8328611898017</c:v>
                </c:pt>
                <c:pt idx="7">
                  <c:v>4.8158640226628888</c:v>
                </c:pt>
                <c:pt idx="8">
                  <c:v>4.5325779036827196</c:v>
                </c:pt>
                <c:pt idx="9">
                  <c:v>4.2492917847025495</c:v>
                </c:pt>
                <c:pt idx="10">
                  <c:v>5.9490084985835701</c:v>
                </c:pt>
                <c:pt idx="11">
                  <c:v>3.3994334277620402</c:v>
                </c:pt>
                <c:pt idx="12">
                  <c:v>3.9660056657223794</c:v>
                </c:pt>
                <c:pt idx="13">
                  <c:v>5.6657223796034</c:v>
                </c:pt>
                <c:pt idx="14">
                  <c:v>7.6487252124645897</c:v>
                </c:pt>
                <c:pt idx="15">
                  <c:v>6.2322946175637393</c:v>
                </c:pt>
                <c:pt idx="16">
                  <c:v>3.3994334277620402</c:v>
                </c:pt>
                <c:pt idx="17">
                  <c:v>5.382436260623229</c:v>
                </c:pt>
                <c:pt idx="18">
                  <c:v>4.2492917847025495</c:v>
                </c:pt>
                <c:pt idx="19">
                  <c:v>2.8328611898017</c:v>
                </c:pt>
                <c:pt idx="20">
                  <c:v>2.5495750708215295</c:v>
                </c:pt>
                <c:pt idx="21">
                  <c:v>2.8328611898017</c:v>
                </c:pt>
                <c:pt idx="22">
                  <c:v>2.5495750708215295</c:v>
                </c:pt>
                <c:pt idx="23">
                  <c:v>1.9830028328611897</c:v>
                </c:pt>
                <c:pt idx="24">
                  <c:v>1.9830028328611897</c:v>
                </c:pt>
                <c:pt idx="25">
                  <c:v>2.5495750708215295</c:v>
                </c:pt>
                <c:pt idx="26">
                  <c:v>0.28328611898016998</c:v>
                </c:pt>
                <c:pt idx="27">
                  <c:v>0.28328611898016998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7-485F-AA81-904B8EA07F4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Histogram'!$C$446:$C$482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Histogram'!$H$446:$H$482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0.28328611898016998</c:v>
                </c:pt>
                <c:pt idx="3">
                  <c:v>0.28328611898016998</c:v>
                </c:pt>
                <c:pt idx="4">
                  <c:v>0</c:v>
                </c:pt>
                <c:pt idx="5">
                  <c:v>0.84985835694051004</c:v>
                </c:pt>
                <c:pt idx="6">
                  <c:v>0</c:v>
                </c:pt>
                <c:pt idx="7">
                  <c:v>0.56657223796033995</c:v>
                </c:pt>
                <c:pt idx="8">
                  <c:v>0.56657223796033995</c:v>
                </c:pt>
                <c:pt idx="9">
                  <c:v>0.56657223796033995</c:v>
                </c:pt>
                <c:pt idx="10">
                  <c:v>0.28328611898016998</c:v>
                </c:pt>
                <c:pt idx="11">
                  <c:v>0.28328611898016998</c:v>
                </c:pt>
                <c:pt idx="12">
                  <c:v>0.28328611898016998</c:v>
                </c:pt>
                <c:pt idx="13">
                  <c:v>0</c:v>
                </c:pt>
                <c:pt idx="14">
                  <c:v>0</c:v>
                </c:pt>
                <c:pt idx="15">
                  <c:v>1.1331444759206799</c:v>
                </c:pt>
                <c:pt idx="16">
                  <c:v>0.28328611898016998</c:v>
                </c:pt>
                <c:pt idx="17">
                  <c:v>1.1331444759206799</c:v>
                </c:pt>
                <c:pt idx="18">
                  <c:v>0</c:v>
                </c:pt>
                <c:pt idx="19">
                  <c:v>0</c:v>
                </c:pt>
                <c:pt idx="20">
                  <c:v>0.56657223796033995</c:v>
                </c:pt>
                <c:pt idx="21">
                  <c:v>0.56657223796033995</c:v>
                </c:pt>
                <c:pt idx="22">
                  <c:v>0.28328611898016998</c:v>
                </c:pt>
                <c:pt idx="23">
                  <c:v>0</c:v>
                </c:pt>
                <c:pt idx="24">
                  <c:v>0.84985835694051004</c:v>
                </c:pt>
                <c:pt idx="25">
                  <c:v>0</c:v>
                </c:pt>
                <c:pt idx="26">
                  <c:v>0</c:v>
                </c:pt>
                <c:pt idx="27">
                  <c:v>0.84985835694051004</c:v>
                </c:pt>
                <c:pt idx="28">
                  <c:v>0</c:v>
                </c:pt>
                <c:pt idx="29">
                  <c:v>0.84985835694051004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0.28328611898016998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7-485F-AA81-904B8EA07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SO_04 - L092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Histogram'!$C$483:$C$519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Histogram'!$G$483:$G$519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0.38834951456310679</c:v>
                </c:pt>
                <c:pt idx="3">
                  <c:v>0.38834951456310679</c:v>
                </c:pt>
                <c:pt idx="4">
                  <c:v>1.7475728155339807</c:v>
                </c:pt>
                <c:pt idx="5">
                  <c:v>1.9417475728155338</c:v>
                </c:pt>
                <c:pt idx="6">
                  <c:v>3.4951456310679614</c:v>
                </c:pt>
                <c:pt idx="7">
                  <c:v>2.5242718446601939</c:v>
                </c:pt>
                <c:pt idx="8">
                  <c:v>5.4368932038834954</c:v>
                </c:pt>
                <c:pt idx="9">
                  <c:v>2.3300970873786406</c:v>
                </c:pt>
                <c:pt idx="10">
                  <c:v>4.8543689320388346</c:v>
                </c:pt>
                <c:pt idx="11">
                  <c:v>4.2718446601941746</c:v>
                </c:pt>
                <c:pt idx="12">
                  <c:v>7.5728155339805827</c:v>
                </c:pt>
                <c:pt idx="13">
                  <c:v>7.3786407766990285</c:v>
                </c:pt>
                <c:pt idx="14">
                  <c:v>6.0194174757281553</c:v>
                </c:pt>
                <c:pt idx="15">
                  <c:v>4.6601941747572813</c:v>
                </c:pt>
                <c:pt idx="16">
                  <c:v>5.4368932038834954</c:v>
                </c:pt>
                <c:pt idx="17">
                  <c:v>5.0485436893203879</c:v>
                </c:pt>
                <c:pt idx="18">
                  <c:v>7.5728155339805827</c:v>
                </c:pt>
                <c:pt idx="19">
                  <c:v>5.4368932038834954</c:v>
                </c:pt>
                <c:pt idx="20">
                  <c:v>5.4368932038834954</c:v>
                </c:pt>
                <c:pt idx="21">
                  <c:v>3.4951456310679614</c:v>
                </c:pt>
                <c:pt idx="22">
                  <c:v>3.1067961165048543</c:v>
                </c:pt>
                <c:pt idx="23">
                  <c:v>2.5242718446601939</c:v>
                </c:pt>
                <c:pt idx="24">
                  <c:v>1.9417475728155338</c:v>
                </c:pt>
                <c:pt idx="25">
                  <c:v>1.1650485436893203</c:v>
                </c:pt>
                <c:pt idx="26">
                  <c:v>0</c:v>
                </c:pt>
                <c:pt idx="27">
                  <c:v>0.1941747572815534</c:v>
                </c:pt>
                <c:pt idx="28">
                  <c:v>0.1941747572815534</c:v>
                </c:pt>
                <c:pt idx="29">
                  <c:v>0.1941747572815534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6-4107-8CDD-D23D42EB613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Histogram'!$C$483:$C$519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Histogram'!$H$483:$H$519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0.38834951456310679</c:v>
                </c:pt>
                <c:pt idx="4">
                  <c:v>0.38834951456310679</c:v>
                </c:pt>
                <c:pt idx="5">
                  <c:v>0.58252427184466016</c:v>
                </c:pt>
                <c:pt idx="6">
                  <c:v>0.38834951456310679</c:v>
                </c:pt>
                <c:pt idx="7">
                  <c:v>0.1941747572815534</c:v>
                </c:pt>
                <c:pt idx="8">
                  <c:v>0.38834951456310679</c:v>
                </c:pt>
                <c:pt idx="9">
                  <c:v>0.1941747572815534</c:v>
                </c:pt>
                <c:pt idx="10">
                  <c:v>0</c:v>
                </c:pt>
                <c:pt idx="11">
                  <c:v>0.1941747572815534</c:v>
                </c:pt>
                <c:pt idx="12">
                  <c:v>0.1941747572815534</c:v>
                </c:pt>
                <c:pt idx="13">
                  <c:v>0</c:v>
                </c:pt>
                <c:pt idx="14">
                  <c:v>0.1941747572815534</c:v>
                </c:pt>
                <c:pt idx="15">
                  <c:v>0.58252427184466016</c:v>
                </c:pt>
                <c:pt idx="16">
                  <c:v>0</c:v>
                </c:pt>
                <c:pt idx="17">
                  <c:v>0.1941747572815534</c:v>
                </c:pt>
                <c:pt idx="18">
                  <c:v>0.1941747572815534</c:v>
                </c:pt>
                <c:pt idx="19">
                  <c:v>0.38834951456310679</c:v>
                </c:pt>
                <c:pt idx="20">
                  <c:v>0.38834951456310679</c:v>
                </c:pt>
                <c:pt idx="21">
                  <c:v>0.1941747572815534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0.1941747572815534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6-4107-8CDD-D23D42EB6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SO_06</a:t>
            </a:r>
            <a:r>
              <a:rPr lang="en-US" baseline="0"/>
              <a:t> - L093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Histogram'!$C$520:$C$556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Histogram'!$G$520:$G$556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0.17636684303350969</c:v>
                </c:pt>
                <c:pt idx="4">
                  <c:v>2.821869488536155</c:v>
                </c:pt>
                <c:pt idx="5">
                  <c:v>2.4691358024691357</c:v>
                </c:pt>
                <c:pt idx="6">
                  <c:v>3.1746031746031744</c:v>
                </c:pt>
                <c:pt idx="7">
                  <c:v>3.3509700176366843</c:v>
                </c:pt>
                <c:pt idx="8">
                  <c:v>3.1746031746031744</c:v>
                </c:pt>
                <c:pt idx="9">
                  <c:v>3.3509700176366843</c:v>
                </c:pt>
                <c:pt idx="10">
                  <c:v>6.5255731922398583</c:v>
                </c:pt>
                <c:pt idx="11">
                  <c:v>7.0546737213403876</c:v>
                </c:pt>
                <c:pt idx="12">
                  <c:v>8.2892416225749557</c:v>
                </c:pt>
                <c:pt idx="13">
                  <c:v>5.1146384479717808</c:v>
                </c:pt>
                <c:pt idx="14">
                  <c:v>5.1146384479717808</c:v>
                </c:pt>
                <c:pt idx="15">
                  <c:v>4.409171075837742</c:v>
                </c:pt>
                <c:pt idx="16">
                  <c:v>3.3509700176366843</c:v>
                </c:pt>
                <c:pt idx="17">
                  <c:v>5.4673721340388006</c:v>
                </c:pt>
                <c:pt idx="18">
                  <c:v>8.1128747795414462</c:v>
                </c:pt>
                <c:pt idx="19">
                  <c:v>5.8201058201058196</c:v>
                </c:pt>
                <c:pt idx="20">
                  <c:v>4.2328042328042326</c:v>
                </c:pt>
                <c:pt idx="21">
                  <c:v>5.2910052910052912</c:v>
                </c:pt>
                <c:pt idx="22">
                  <c:v>2.6455026455026456</c:v>
                </c:pt>
                <c:pt idx="23">
                  <c:v>2.1164021164021163</c:v>
                </c:pt>
                <c:pt idx="24">
                  <c:v>1.4109347442680775</c:v>
                </c:pt>
                <c:pt idx="25">
                  <c:v>0.17636684303350969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C-4D49-BEB7-994DE742333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Histogram'!$C$520:$C$556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Histogram'!$H$520:$H$556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0.17636684303350969</c:v>
                </c:pt>
                <c:pt idx="3">
                  <c:v>0</c:v>
                </c:pt>
                <c:pt idx="4">
                  <c:v>0.35273368606701938</c:v>
                </c:pt>
                <c:pt idx="5">
                  <c:v>0.52910052910052907</c:v>
                </c:pt>
                <c:pt idx="6">
                  <c:v>0.17636684303350969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0.17636684303350969</c:v>
                </c:pt>
                <c:pt idx="11">
                  <c:v>0</c:v>
                </c:pt>
                <c:pt idx="12">
                  <c:v>0.35273368606701938</c:v>
                </c:pt>
                <c:pt idx="13">
                  <c:v>0.35273368606701938</c:v>
                </c:pt>
                <c:pt idx="14">
                  <c:v>0.88183421516754845</c:v>
                </c:pt>
                <c:pt idx="15">
                  <c:v>0.17636684303350969</c:v>
                </c:pt>
                <c:pt idx="16">
                  <c:v>1.4109347442680775</c:v>
                </c:pt>
                <c:pt idx="17">
                  <c:v>0.52910052910052907</c:v>
                </c:pt>
                <c:pt idx="18">
                  <c:v>0.88183421516754845</c:v>
                </c:pt>
                <c:pt idx="19">
                  <c:v>0.17636684303350969</c:v>
                </c:pt>
                <c:pt idx="20">
                  <c:v>0.17636684303350969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C-4D49-BEB7-994DE742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SO_13</a:t>
            </a:r>
            <a:r>
              <a:rPr lang="en-US" baseline="0"/>
              <a:t> - L094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Histogram'!$C$557:$C$593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Histogram'!$G$557:$G$593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1.7948717948717947</c:v>
                </c:pt>
                <c:pt idx="4">
                  <c:v>2.0512820512820511</c:v>
                </c:pt>
                <c:pt idx="5">
                  <c:v>3.0769230769230771</c:v>
                </c:pt>
                <c:pt idx="6">
                  <c:v>4.3589743589743586</c:v>
                </c:pt>
                <c:pt idx="7">
                  <c:v>4.3589743589743586</c:v>
                </c:pt>
                <c:pt idx="8">
                  <c:v>4.1025641025641022</c:v>
                </c:pt>
                <c:pt idx="9">
                  <c:v>5.1282051282051277</c:v>
                </c:pt>
                <c:pt idx="10">
                  <c:v>5.6410256410256414</c:v>
                </c:pt>
                <c:pt idx="11">
                  <c:v>6.1538461538461542</c:v>
                </c:pt>
                <c:pt idx="12">
                  <c:v>7.6923076923076925</c:v>
                </c:pt>
                <c:pt idx="13">
                  <c:v>7.4358974358974361</c:v>
                </c:pt>
                <c:pt idx="14">
                  <c:v>4.8717948717948723</c:v>
                </c:pt>
                <c:pt idx="15">
                  <c:v>4.8717948717948723</c:v>
                </c:pt>
                <c:pt idx="16">
                  <c:v>6.1538461538461542</c:v>
                </c:pt>
                <c:pt idx="17">
                  <c:v>3.8461538461538463</c:v>
                </c:pt>
                <c:pt idx="18">
                  <c:v>4.3589743589743586</c:v>
                </c:pt>
                <c:pt idx="19">
                  <c:v>3.3333333333333335</c:v>
                </c:pt>
                <c:pt idx="20">
                  <c:v>2.5641025641025639</c:v>
                </c:pt>
                <c:pt idx="21">
                  <c:v>3.0769230769230771</c:v>
                </c:pt>
                <c:pt idx="22">
                  <c:v>1.7948717948717947</c:v>
                </c:pt>
                <c:pt idx="23">
                  <c:v>1.7948717948717947</c:v>
                </c:pt>
                <c:pt idx="24">
                  <c:v>2.0512820512820511</c:v>
                </c:pt>
                <c:pt idx="25">
                  <c:v>0.51282051282051277</c:v>
                </c:pt>
                <c:pt idx="26">
                  <c:v>0.51282051282051277</c:v>
                </c:pt>
                <c:pt idx="27">
                  <c:v>0</c:v>
                </c:pt>
                <c:pt idx="28">
                  <c:v>0.25641025641025639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0.25641025641025639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9-411F-A082-E9B045A8934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Histogram'!$C$557:$C$593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Histogram'!$H$557:$H$593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0.51282051282051277</c:v>
                </c:pt>
                <c:pt idx="3">
                  <c:v>1.0256410256410255</c:v>
                </c:pt>
                <c:pt idx="4">
                  <c:v>1.0256410256410255</c:v>
                </c:pt>
                <c:pt idx="5">
                  <c:v>1.0256410256410255</c:v>
                </c:pt>
                <c:pt idx="6">
                  <c:v>0.25641025641025639</c:v>
                </c:pt>
                <c:pt idx="7">
                  <c:v>0.51282051282051277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0.51282051282051277</c:v>
                </c:pt>
                <c:pt idx="12">
                  <c:v>0.51282051282051277</c:v>
                </c:pt>
                <c:pt idx="13">
                  <c:v>0.76923076923076927</c:v>
                </c:pt>
                <c:pt idx="14">
                  <c:v>0</c:v>
                </c:pt>
                <c:pt idx="15">
                  <c:v>0</c:v>
                </c:pt>
                <c:pt idx="16">
                  <c:v>0.25641025641025639</c:v>
                </c:pt>
                <c:pt idx="17">
                  <c:v>0.25641025641025639</c:v>
                </c:pt>
                <c:pt idx="18">
                  <c:v>0</c:v>
                </c:pt>
                <c:pt idx="19">
                  <c:v>0</c:v>
                </c:pt>
                <c:pt idx="20">
                  <c:v>0.25641025641025639</c:v>
                </c:pt>
                <c:pt idx="21">
                  <c:v>0.25641025641025639</c:v>
                </c:pt>
                <c:pt idx="22">
                  <c:v>0.25641025641025639</c:v>
                </c:pt>
                <c:pt idx="23">
                  <c:v>0</c:v>
                </c:pt>
                <c:pt idx="24">
                  <c:v>0.25641025641025639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0.25641025641025639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9-411F-A082-E9B045A89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SO_14 - L095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Histogram'!$C$594:$C$630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Histogram'!$G$594:$G$630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0.23255813953488372</c:v>
                </c:pt>
                <c:pt idx="4">
                  <c:v>0.46511627906976744</c:v>
                </c:pt>
                <c:pt idx="5">
                  <c:v>0.46511627906976744</c:v>
                </c:pt>
                <c:pt idx="6">
                  <c:v>3.0232558139534884</c:v>
                </c:pt>
                <c:pt idx="7">
                  <c:v>2.558139534883721</c:v>
                </c:pt>
                <c:pt idx="8">
                  <c:v>3.2558139534883721</c:v>
                </c:pt>
                <c:pt idx="9">
                  <c:v>2.7906976744186047</c:v>
                </c:pt>
                <c:pt idx="10">
                  <c:v>6.5116279069767442</c:v>
                </c:pt>
                <c:pt idx="11">
                  <c:v>6.0465116279069768</c:v>
                </c:pt>
                <c:pt idx="12">
                  <c:v>9.0697674418604652</c:v>
                </c:pt>
                <c:pt idx="13">
                  <c:v>8.3720930232558146</c:v>
                </c:pt>
                <c:pt idx="14">
                  <c:v>6.0465116279069768</c:v>
                </c:pt>
                <c:pt idx="15">
                  <c:v>7.6744186046511631</c:v>
                </c:pt>
                <c:pt idx="16">
                  <c:v>7.2093023255813957</c:v>
                </c:pt>
                <c:pt idx="17">
                  <c:v>4.1860465116279073</c:v>
                </c:pt>
                <c:pt idx="18">
                  <c:v>4.8837209302325579</c:v>
                </c:pt>
                <c:pt idx="19">
                  <c:v>3.7209302325581395</c:v>
                </c:pt>
                <c:pt idx="20">
                  <c:v>4.4186046511627906</c:v>
                </c:pt>
                <c:pt idx="21">
                  <c:v>3.4883720930232558</c:v>
                </c:pt>
                <c:pt idx="22">
                  <c:v>3.4883720930232558</c:v>
                </c:pt>
                <c:pt idx="23">
                  <c:v>2.7906976744186047</c:v>
                </c:pt>
                <c:pt idx="24">
                  <c:v>2.558139534883721</c:v>
                </c:pt>
                <c:pt idx="25">
                  <c:v>1.8604651162790697</c:v>
                </c:pt>
                <c:pt idx="26">
                  <c:v>0.69767441860465118</c:v>
                </c:pt>
                <c:pt idx="27">
                  <c:v>0.23255813953488372</c:v>
                </c:pt>
                <c:pt idx="28">
                  <c:v>0.23255813953488372</c:v>
                </c:pt>
                <c:pt idx="29">
                  <c:v>0</c:v>
                </c:pt>
                <c:pt idx="30">
                  <c:v>0.23255813953488372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3-40E3-85BF-06C1489F0506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Histogram'!$C$594:$C$630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Histogram'!$H$594:$H$630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0.23255813953488372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0.23255813953488372</c:v>
                </c:pt>
                <c:pt idx="8">
                  <c:v>0</c:v>
                </c:pt>
                <c:pt idx="9">
                  <c:v>0.23255813953488372</c:v>
                </c:pt>
                <c:pt idx="10">
                  <c:v>0.23255813953488372</c:v>
                </c:pt>
                <c:pt idx="11">
                  <c:v>0.23255813953488372</c:v>
                </c:pt>
                <c:pt idx="12">
                  <c:v>0</c:v>
                </c:pt>
                <c:pt idx="13">
                  <c:v>0</c:v>
                </c:pt>
                <c:pt idx="14">
                  <c:v>0.23255813953488372</c:v>
                </c:pt>
                <c:pt idx="15">
                  <c:v>0.23255813953488372</c:v>
                </c:pt>
                <c:pt idx="16">
                  <c:v>0.23255813953488372</c:v>
                </c:pt>
                <c:pt idx="17">
                  <c:v>0</c:v>
                </c:pt>
                <c:pt idx="18">
                  <c:v>0.46511627906976744</c:v>
                </c:pt>
                <c:pt idx="19">
                  <c:v>0.23255813953488372</c:v>
                </c:pt>
                <c:pt idx="20">
                  <c:v>0.23255813953488372</c:v>
                </c:pt>
                <c:pt idx="21">
                  <c:v>0.23255813953488372</c:v>
                </c:pt>
                <c:pt idx="22">
                  <c:v>0.46511627906976744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3-40E3-85BF-06C1489F0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SO_17 - L001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Histogram'!$C$631:$C$667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Histogram'!$G$631:$G$667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0.63025210084033612</c:v>
                </c:pt>
                <c:pt idx="4">
                  <c:v>1.4705882352941175</c:v>
                </c:pt>
                <c:pt idx="5">
                  <c:v>1.680672268907563</c:v>
                </c:pt>
                <c:pt idx="6">
                  <c:v>3.9915966386554618</c:v>
                </c:pt>
                <c:pt idx="7">
                  <c:v>3.5714285714285712</c:v>
                </c:pt>
                <c:pt idx="8">
                  <c:v>5.8823529411764701</c:v>
                </c:pt>
                <c:pt idx="9">
                  <c:v>4.4117647058823533</c:v>
                </c:pt>
                <c:pt idx="10">
                  <c:v>8.8235294117647065</c:v>
                </c:pt>
                <c:pt idx="11">
                  <c:v>4.8319327731092443</c:v>
                </c:pt>
                <c:pt idx="12">
                  <c:v>6.7226890756302522</c:v>
                </c:pt>
                <c:pt idx="13">
                  <c:v>6.5126050420168076</c:v>
                </c:pt>
                <c:pt idx="14">
                  <c:v>5.46218487394958</c:v>
                </c:pt>
                <c:pt idx="15">
                  <c:v>4.2016806722689077</c:v>
                </c:pt>
                <c:pt idx="16">
                  <c:v>7.5630252100840334</c:v>
                </c:pt>
                <c:pt idx="17">
                  <c:v>5.2521008403361344</c:v>
                </c:pt>
                <c:pt idx="18">
                  <c:v>3.7815126050420167</c:v>
                </c:pt>
                <c:pt idx="19">
                  <c:v>3.3613445378151261</c:v>
                </c:pt>
                <c:pt idx="20">
                  <c:v>3.7815126050420167</c:v>
                </c:pt>
                <c:pt idx="21">
                  <c:v>1.8907563025210083</c:v>
                </c:pt>
                <c:pt idx="22">
                  <c:v>0.63025210084033612</c:v>
                </c:pt>
                <c:pt idx="23">
                  <c:v>1.680672268907563</c:v>
                </c:pt>
                <c:pt idx="24">
                  <c:v>1.680672268907563</c:v>
                </c:pt>
                <c:pt idx="25">
                  <c:v>0.42016806722689076</c:v>
                </c:pt>
                <c:pt idx="26">
                  <c:v>1.0504201680672269</c:v>
                </c:pt>
                <c:pt idx="27">
                  <c:v>0.21008403361344538</c:v>
                </c:pt>
                <c:pt idx="28">
                  <c:v>0.63025210084033612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2-4501-A4D7-0EC952E82B41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Histogram'!$C$631:$C$667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Histogram'!$H$631:$H$667</c:f>
              <c:numCache>
                <c:formatCode>0.000</c:formatCode>
                <c:ptCount val="37"/>
                <c:pt idx="0">
                  <c:v>0</c:v>
                </c:pt>
                <c:pt idx="1">
                  <c:v>0.21008403361344538</c:v>
                </c:pt>
                <c:pt idx="2">
                  <c:v>0</c:v>
                </c:pt>
                <c:pt idx="3">
                  <c:v>0.42016806722689076</c:v>
                </c:pt>
                <c:pt idx="4">
                  <c:v>0.63025210084033612</c:v>
                </c:pt>
                <c:pt idx="5">
                  <c:v>0.63025210084033612</c:v>
                </c:pt>
                <c:pt idx="6">
                  <c:v>1.4705882352941175</c:v>
                </c:pt>
                <c:pt idx="7">
                  <c:v>0.21008403361344538</c:v>
                </c:pt>
                <c:pt idx="8">
                  <c:v>0.21008403361344538</c:v>
                </c:pt>
                <c:pt idx="9">
                  <c:v>0.42016806722689076</c:v>
                </c:pt>
                <c:pt idx="10">
                  <c:v>1.0504201680672269</c:v>
                </c:pt>
                <c:pt idx="11">
                  <c:v>0.21008403361344538</c:v>
                </c:pt>
                <c:pt idx="12">
                  <c:v>1.0504201680672269</c:v>
                </c:pt>
                <c:pt idx="13">
                  <c:v>0.21008403361344538</c:v>
                </c:pt>
                <c:pt idx="14">
                  <c:v>0.42016806722689076</c:v>
                </c:pt>
                <c:pt idx="15">
                  <c:v>0.63025210084033612</c:v>
                </c:pt>
                <c:pt idx="16">
                  <c:v>0.63025210084033612</c:v>
                </c:pt>
                <c:pt idx="17">
                  <c:v>0.42016806722689076</c:v>
                </c:pt>
                <c:pt idx="18">
                  <c:v>0.42016806722689076</c:v>
                </c:pt>
                <c:pt idx="19">
                  <c:v>0.21008403361344538</c:v>
                </c:pt>
                <c:pt idx="20">
                  <c:v>0.21008403361344538</c:v>
                </c:pt>
                <c:pt idx="21">
                  <c:v>0</c:v>
                </c:pt>
                <c:pt idx="22">
                  <c:v>0.21008403361344538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2-4501-A4D7-0EC952E82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SO_24 - L097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Histogram'!$C$668:$C$704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Histogram'!$G$668:$G$704</c:f>
              <c:numCache>
                <c:formatCode>0.000</c:formatCode>
                <c:ptCount val="37"/>
                <c:pt idx="0">
                  <c:v>0</c:v>
                </c:pt>
                <c:pt idx="1">
                  <c:v>0.41666666666666669</c:v>
                </c:pt>
                <c:pt idx="2">
                  <c:v>0.20833333333333334</c:v>
                </c:pt>
                <c:pt idx="3">
                  <c:v>0.83333333333333337</c:v>
                </c:pt>
                <c:pt idx="4">
                  <c:v>1.25</c:v>
                </c:pt>
                <c:pt idx="5">
                  <c:v>1.4583333333333333</c:v>
                </c:pt>
                <c:pt idx="6">
                  <c:v>4.1666666666666661</c:v>
                </c:pt>
                <c:pt idx="7">
                  <c:v>3.125</c:v>
                </c:pt>
                <c:pt idx="8">
                  <c:v>5.2083333333333339</c:v>
                </c:pt>
                <c:pt idx="9">
                  <c:v>6.4583333333333339</c:v>
                </c:pt>
                <c:pt idx="10">
                  <c:v>8.9583333333333339</c:v>
                </c:pt>
                <c:pt idx="11">
                  <c:v>10.625</c:v>
                </c:pt>
                <c:pt idx="12">
                  <c:v>11.875</c:v>
                </c:pt>
                <c:pt idx="13">
                  <c:v>3.75</c:v>
                </c:pt>
                <c:pt idx="14">
                  <c:v>5</c:v>
                </c:pt>
                <c:pt idx="15">
                  <c:v>4.1666666666666661</c:v>
                </c:pt>
                <c:pt idx="16">
                  <c:v>3.958333333333333</c:v>
                </c:pt>
                <c:pt idx="17">
                  <c:v>3.75</c:v>
                </c:pt>
                <c:pt idx="18">
                  <c:v>5.625</c:v>
                </c:pt>
                <c:pt idx="19">
                  <c:v>2.2916666666666665</c:v>
                </c:pt>
                <c:pt idx="20">
                  <c:v>3.125</c:v>
                </c:pt>
                <c:pt idx="21">
                  <c:v>1.875</c:v>
                </c:pt>
                <c:pt idx="22">
                  <c:v>1.0416666666666665</c:v>
                </c:pt>
                <c:pt idx="23">
                  <c:v>0</c:v>
                </c:pt>
                <c:pt idx="24">
                  <c:v>0.625</c:v>
                </c:pt>
                <c:pt idx="25">
                  <c:v>0.20833333333333334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0.20833333333333334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3-4A23-94AC-B3CC11A34F2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Histogram'!$C$668:$C$704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Histogram'!$H$668:$H$704</c:f>
              <c:numCache>
                <c:formatCode>0.000</c:formatCode>
                <c:ptCount val="37"/>
                <c:pt idx="0">
                  <c:v>0</c:v>
                </c:pt>
                <c:pt idx="1">
                  <c:v>0.20833333333333334</c:v>
                </c:pt>
                <c:pt idx="2">
                  <c:v>0</c:v>
                </c:pt>
                <c:pt idx="3">
                  <c:v>0.625</c:v>
                </c:pt>
                <c:pt idx="4">
                  <c:v>0.83333333333333337</c:v>
                </c:pt>
                <c:pt idx="5">
                  <c:v>1.0416666666666665</c:v>
                </c:pt>
                <c:pt idx="6">
                  <c:v>0.41666666666666669</c:v>
                </c:pt>
                <c:pt idx="7">
                  <c:v>1.0416666666666665</c:v>
                </c:pt>
                <c:pt idx="8">
                  <c:v>1.0416666666666665</c:v>
                </c:pt>
                <c:pt idx="9">
                  <c:v>0.20833333333333334</c:v>
                </c:pt>
                <c:pt idx="10">
                  <c:v>0</c:v>
                </c:pt>
                <c:pt idx="11">
                  <c:v>0.20833333333333334</c:v>
                </c:pt>
                <c:pt idx="12">
                  <c:v>0</c:v>
                </c:pt>
                <c:pt idx="13">
                  <c:v>0.41666666666666669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0.83333333333333337</c:v>
                </c:pt>
                <c:pt idx="18">
                  <c:v>0.83333333333333337</c:v>
                </c:pt>
                <c:pt idx="19">
                  <c:v>0</c:v>
                </c:pt>
                <c:pt idx="20">
                  <c:v>0.20833333333333334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3-4A23-94AC-B3CC11A34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</a:t>
            </a:r>
            <a:r>
              <a:rPr lang="en-US" baseline="0"/>
              <a:t> SO_26 - L091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Histogram'!$C$705:$C$741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Histogram'!$G$705:$G$741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0.26595744680851063</c:v>
                </c:pt>
                <c:pt idx="3">
                  <c:v>0</c:v>
                </c:pt>
                <c:pt idx="4">
                  <c:v>1.5957446808510638</c:v>
                </c:pt>
                <c:pt idx="5">
                  <c:v>2.9255319148936172</c:v>
                </c:pt>
                <c:pt idx="6">
                  <c:v>5.3191489361702127</c:v>
                </c:pt>
                <c:pt idx="7">
                  <c:v>4.7872340425531918</c:v>
                </c:pt>
                <c:pt idx="8">
                  <c:v>5.0531914893617014</c:v>
                </c:pt>
                <c:pt idx="9">
                  <c:v>7.9787234042553195</c:v>
                </c:pt>
                <c:pt idx="10">
                  <c:v>7.9787234042553195</c:v>
                </c:pt>
                <c:pt idx="11">
                  <c:v>9.5744680851063837</c:v>
                </c:pt>
                <c:pt idx="12">
                  <c:v>7.9787234042553195</c:v>
                </c:pt>
                <c:pt idx="13">
                  <c:v>7.9787234042553195</c:v>
                </c:pt>
                <c:pt idx="14">
                  <c:v>4.7872340425531918</c:v>
                </c:pt>
                <c:pt idx="15">
                  <c:v>3.1914893617021276</c:v>
                </c:pt>
                <c:pt idx="16">
                  <c:v>4.2553191489361701</c:v>
                </c:pt>
                <c:pt idx="17">
                  <c:v>3.4574468085106385</c:v>
                </c:pt>
                <c:pt idx="18">
                  <c:v>2.6595744680851063</c:v>
                </c:pt>
                <c:pt idx="19">
                  <c:v>2.9255319148936172</c:v>
                </c:pt>
                <c:pt idx="20">
                  <c:v>2.3936170212765959</c:v>
                </c:pt>
                <c:pt idx="21">
                  <c:v>2.3936170212765959</c:v>
                </c:pt>
                <c:pt idx="22">
                  <c:v>0.53191489361702127</c:v>
                </c:pt>
                <c:pt idx="23">
                  <c:v>1.0638297872340425</c:v>
                </c:pt>
                <c:pt idx="24">
                  <c:v>0.26595744680851063</c:v>
                </c:pt>
                <c:pt idx="25">
                  <c:v>0.26595744680851063</c:v>
                </c:pt>
                <c:pt idx="26">
                  <c:v>0.26595744680851063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0.26595744680851063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1-405B-BC5B-1933CE9AD86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Histogram'!$C$705:$C$741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Histogram'!$H$705:$H$741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0.53191489361702127</c:v>
                </c:pt>
                <c:pt idx="3">
                  <c:v>0</c:v>
                </c:pt>
                <c:pt idx="4">
                  <c:v>0.26595744680851063</c:v>
                </c:pt>
                <c:pt idx="5">
                  <c:v>0.7978723404255319</c:v>
                </c:pt>
                <c:pt idx="6">
                  <c:v>0.53191489361702127</c:v>
                </c:pt>
                <c:pt idx="7">
                  <c:v>1.0638297872340425</c:v>
                </c:pt>
                <c:pt idx="8">
                  <c:v>0.53191489361702127</c:v>
                </c:pt>
                <c:pt idx="9">
                  <c:v>0</c:v>
                </c:pt>
                <c:pt idx="10">
                  <c:v>0.53191489361702127</c:v>
                </c:pt>
                <c:pt idx="11">
                  <c:v>0.53191489361702127</c:v>
                </c:pt>
                <c:pt idx="12">
                  <c:v>0.53191489361702127</c:v>
                </c:pt>
                <c:pt idx="13">
                  <c:v>0.26595744680851063</c:v>
                </c:pt>
                <c:pt idx="14">
                  <c:v>1.0638297872340425</c:v>
                </c:pt>
                <c:pt idx="15">
                  <c:v>0.26595744680851063</c:v>
                </c:pt>
                <c:pt idx="16">
                  <c:v>0.7978723404255319</c:v>
                </c:pt>
                <c:pt idx="17">
                  <c:v>0</c:v>
                </c:pt>
                <c:pt idx="18">
                  <c:v>1.0638297872340425</c:v>
                </c:pt>
                <c:pt idx="19">
                  <c:v>0.26595744680851063</c:v>
                </c:pt>
                <c:pt idx="20">
                  <c:v>0.53191489361702127</c:v>
                </c:pt>
                <c:pt idx="21">
                  <c:v>0</c:v>
                </c:pt>
                <c:pt idx="22">
                  <c:v>0</c:v>
                </c:pt>
                <c:pt idx="23">
                  <c:v>0.26595744680851063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1-405B-BC5B-1933CE9AD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SO_19B</a:t>
            </a:r>
            <a:r>
              <a:rPr lang="en-US" baseline="0"/>
              <a:t> - L096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Histogram'!$C$742:$C$778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Histogram'!$G$742:$G$778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0.35650623885918004</c:v>
                </c:pt>
                <c:pt idx="3">
                  <c:v>1.4260249554367201</c:v>
                </c:pt>
                <c:pt idx="4">
                  <c:v>4.4563279857397502</c:v>
                </c:pt>
                <c:pt idx="5">
                  <c:v>5.3475935828877006</c:v>
                </c:pt>
                <c:pt idx="6">
                  <c:v>6.0606060606060606</c:v>
                </c:pt>
                <c:pt idx="7">
                  <c:v>5.8823529411764701</c:v>
                </c:pt>
                <c:pt idx="8">
                  <c:v>5.8823529411764701</c:v>
                </c:pt>
                <c:pt idx="9">
                  <c:v>7.66488413547237</c:v>
                </c:pt>
                <c:pt idx="10">
                  <c:v>10.695187165775401</c:v>
                </c:pt>
                <c:pt idx="11">
                  <c:v>8.5561497326203195</c:v>
                </c:pt>
                <c:pt idx="12">
                  <c:v>7.3083778966131909</c:v>
                </c:pt>
                <c:pt idx="13">
                  <c:v>4.8128342245989302</c:v>
                </c:pt>
                <c:pt idx="14">
                  <c:v>2.8520499108734403</c:v>
                </c:pt>
                <c:pt idx="15">
                  <c:v>3.5650623885918007</c:v>
                </c:pt>
                <c:pt idx="16">
                  <c:v>4.2780748663101598</c:v>
                </c:pt>
                <c:pt idx="17">
                  <c:v>3.7433155080213902</c:v>
                </c:pt>
                <c:pt idx="18">
                  <c:v>3.9215686274509802</c:v>
                </c:pt>
                <c:pt idx="19">
                  <c:v>2.1390374331550799</c:v>
                </c:pt>
                <c:pt idx="20">
                  <c:v>0.89126559714795017</c:v>
                </c:pt>
                <c:pt idx="21">
                  <c:v>0.35650623885918004</c:v>
                </c:pt>
                <c:pt idx="22">
                  <c:v>0.71301247771836007</c:v>
                </c:pt>
                <c:pt idx="23">
                  <c:v>0.53475935828876997</c:v>
                </c:pt>
                <c:pt idx="24">
                  <c:v>0</c:v>
                </c:pt>
                <c:pt idx="25">
                  <c:v>0.17825311942959002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0.17825311942959002</c:v>
                </c:pt>
                <c:pt idx="33">
                  <c:v>0</c:v>
                </c:pt>
                <c:pt idx="34">
                  <c:v>0.17825311942959002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3-4E2F-900B-48B3693065CF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Histogram'!$C$742:$C$778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Histogram'!$H$742:$H$778</c:f>
              <c:numCache>
                <c:formatCode>0.000</c:formatCode>
                <c:ptCount val="37"/>
                <c:pt idx="0">
                  <c:v>0</c:v>
                </c:pt>
                <c:pt idx="1">
                  <c:v>0.17825311942959002</c:v>
                </c:pt>
                <c:pt idx="2">
                  <c:v>0</c:v>
                </c:pt>
                <c:pt idx="3">
                  <c:v>0.53475935828876997</c:v>
                </c:pt>
                <c:pt idx="4">
                  <c:v>0.35650623885918004</c:v>
                </c:pt>
                <c:pt idx="5">
                  <c:v>0.89126559714795017</c:v>
                </c:pt>
                <c:pt idx="6">
                  <c:v>0.35650623885918004</c:v>
                </c:pt>
                <c:pt idx="7">
                  <c:v>0.53475935828876997</c:v>
                </c:pt>
                <c:pt idx="8">
                  <c:v>0.35650623885918004</c:v>
                </c:pt>
                <c:pt idx="9">
                  <c:v>0.35650623885918004</c:v>
                </c:pt>
                <c:pt idx="10">
                  <c:v>0.17825311942959002</c:v>
                </c:pt>
                <c:pt idx="11">
                  <c:v>0</c:v>
                </c:pt>
                <c:pt idx="12">
                  <c:v>0.35650623885918004</c:v>
                </c:pt>
                <c:pt idx="13">
                  <c:v>1.0695187165775399</c:v>
                </c:pt>
                <c:pt idx="14">
                  <c:v>0</c:v>
                </c:pt>
                <c:pt idx="15">
                  <c:v>0.71301247771836007</c:v>
                </c:pt>
                <c:pt idx="16">
                  <c:v>0.71301247771836007</c:v>
                </c:pt>
                <c:pt idx="17">
                  <c:v>0.17825311942959002</c:v>
                </c:pt>
                <c:pt idx="18">
                  <c:v>0.35650623885918004</c:v>
                </c:pt>
                <c:pt idx="19">
                  <c:v>0.35650623885918004</c:v>
                </c:pt>
                <c:pt idx="20">
                  <c:v>0</c:v>
                </c:pt>
                <c:pt idx="21">
                  <c:v>0.53475935828876997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3-4E2F-900B-48B369306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Control_SO_01 -</a:t>
            </a:r>
            <a:r>
              <a:rPr lang="en-US" baseline="0"/>
              <a:t> L053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Histogram'!$C$779:$C$815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Histogram'!$G$779:$G$815</c:f>
              <c:numCache>
                <c:formatCode>0.000</c:formatCode>
                <c:ptCount val="37"/>
                <c:pt idx="0">
                  <c:v>0</c:v>
                </c:pt>
                <c:pt idx="1">
                  <c:v>0.29673590504451042</c:v>
                </c:pt>
                <c:pt idx="2">
                  <c:v>0.29673590504451042</c:v>
                </c:pt>
                <c:pt idx="3">
                  <c:v>0.89020771513353114</c:v>
                </c:pt>
                <c:pt idx="4">
                  <c:v>2.3738872403560833</c:v>
                </c:pt>
                <c:pt idx="5">
                  <c:v>1.7804154302670623</c:v>
                </c:pt>
                <c:pt idx="6">
                  <c:v>2.6706231454005933</c:v>
                </c:pt>
                <c:pt idx="7">
                  <c:v>1.4836795252225521</c:v>
                </c:pt>
                <c:pt idx="8">
                  <c:v>4.7477744807121667</c:v>
                </c:pt>
                <c:pt idx="9">
                  <c:v>2.3738872403560833</c:v>
                </c:pt>
                <c:pt idx="10">
                  <c:v>8.3086053412462899</c:v>
                </c:pt>
                <c:pt idx="11">
                  <c:v>5.3412462908011866</c:v>
                </c:pt>
                <c:pt idx="12">
                  <c:v>10.385756676557865</c:v>
                </c:pt>
                <c:pt idx="13">
                  <c:v>4.154302670623145</c:v>
                </c:pt>
                <c:pt idx="14">
                  <c:v>6.5281899109792292</c:v>
                </c:pt>
                <c:pt idx="15">
                  <c:v>6.8249258160237387</c:v>
                </c:pt>
                <c:pt idx="16">
                  <c:v>4.7477744807121667</c:v>
                </c:pt>
                <c:pt idx="17">
                  <c:v>5.0445103857566762</c:v>
                </c:pt>
                <c:pt idx="18">
                  <c:v>7.4183976261127587</c:v>
                </c:pt>
                <c:pt idx="19">
                  <c:v>4.4510385756676563</c:v>
                </c:pt>
                <c:pt idx="20">
                  <c:v>3.2640949554896146</c:v>
                </c:pt>
                <c:pt idx="21">
                  <c:v>2.3738872403560833</c:v>
                </c:pt>
                <c:pt idx="22">
                  <c:v>3.857566765578635</c:v>
                </c:pt>
                <c:pt idx="23">
                  <c:v>2.0771513353115725</c:v>
                </c:pt>
                <c:pt idx="24">
                  <c:v>1.1869436201780417</c:v>
                </c:pt>
                <c:pt idx="25">
                  <c:v>0</c:v>
                </c:pt>
                <c:pt idx="26">
                  <c:v>0.29673590504451042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C-423A-A3F6-A7CBF575E062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Histogram'!$C$779:$C$815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Histogram'!$H$779:$H$815</c:f>
              <c:numCache>
                <c:formatCode>0.000</c:formatCode>
                <c:ptCount val="37"/>
                <c:pt idx="0">
                  <c:v>0</c:v>
                </c:pt>
                <c:pt idx="1">
                  <c:v>0.29673590504451042</c:v>
                </c:pt>
                <c:pt idx="2">
                  <c:v>0</c:v>
                </c:pt>
                <c:pt idx="3">
                  <c:v>0.29673590504451042</c:v>
                </c:pt>
                <c:pt idx="4">
                  <c:v>1.1869436201780417</c:v>
                </c:pt>
                <c:pt idx="5">
                  <c:v>0.29673590504451042</c:v>
                </c:pt>
                <c:pt idx="6">
                  <c:v>0</c:v>
                </c:pt>
                <c:pt idx="7">
                  <c:v>0.59347181008902083</c:v>
                </c:pt>
                <c:pt idx="8">
                  <c:v>0.29673590504451042</c:v>
                </c:pt>
                <c:pt idx="9">
                  <c:v>0</c:v>
                </c:pt>
                <c:pt idx="10">
                  <c:v>0.29673590504451042</c:v>
                </c:pt>
                <c:pt idx="11">
                  <c:v>0</c:v>
                </c:pt>
                <c:pt idx="12">
                  <c:v>0.29673590504451042</c:v>
                </c:pt>
                <c:pt idx="13">
                  <c:v>0.29673590504451042</c:v>
                </c:pt>
                <c:pt idx="14">
                  <c:v>0</c:v>
                </c:pt>
                <c:pt idx="15">
                  <c:v>0</c:v>
                </c:pt>
                <c:pt idx="16">
                  <c:v>1.1869436201780417</c:v>
                </c:pt>
                <c:pt idx="17">
                  <c:v>0.59347181008902083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0.29673590504451042</c:v>
                </c:pt>
                <c:pt idx="22">
                  <c:v>0</c:v>
                </c:pt>
                <c:pt idx="23">
                  <c:v>0.59347181008902083</c:v>
                </c:pt>
                <c:pt idx="24">
                  <c:v>0.29673590504451042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C-423A-A3F6-A7CBF575E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AltSub_33 - H66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Histogram'!$C$187:$C$223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Histogram'!$G$187:$G$223</c:f>
              <c:numCache>
                <c:formatCode>0.000</c:formatCode>
                <c:ptCount val="37"/>
                <c:pt idx="0">
                  <c:v>0</c:v>
                </c:pt>
                <c:pt idx="1">
                  <c:v>0.50505050505050508</c:v>
                </c:pt>
                <c:pt idx="2">
                  <c:v>1.0101010101010102</c:v>
                </c:pt>
                <c:pt idx="3">
                  <c:v>1.5151515151515151</c:v>
                </c:pt>
                <c:pt idx="4">
                  <c:v>5.0505050505050502</c:v>
                </c:pt>
                <c:pt idx="5">
                  <c:v>4.5454545454545459</c:v>
                </c:pt>
                <c:pt idx="6">
                  <c:v>5.5555555555555554</c:v>
                </c:pt>
                <c:pt idx="7">
                  <c:v>4.0404040404040407</c:v>
                </c:pt>
                <c:pt idx="8">
                  <c:v>3.535353535353535</c:v>
                </c:pt>
                <c:pt idx="9">
                  <c:v>2.5252525252525251</c:v>
                </c:pt>
                <c:pt idx="10">
                  <c:v>4.0404040404040407</c:v>
                </c:pt>
                <c:pt idx="11">
                  <c:v>3.535353535353535</c:v>
                </c:pt>
                <c:pt idx="12">
                  <c:v>3.535353535353535</c:v>
                </c:pt>
                <c:pt idx="13">
                  <c:v>5.0505050505050502</c:v>
                </c:pt>
                <c:pt idx="14">
                  <c:v>4.0404040404040407</c:v>
                </c:pt>
                <c:pt idx="15">
                  <c:v>2.5252525252525251</c:v>
                </c:pt>
                <c:pt idx="16">
                  <c:v>3.0303030303030303</c:v>
                </c:pt>
                <c:pt idx="17">
                  <c:v>7.5757575757575761</c:v>
                </c:pt>
                <c:pt idx="18">
                  <c:v>5.5555555555555554</c:v>
                </c:pt>
                <c:pt idx="19">
                  <c:v>4.0404040404040407</c:v>
                </c:pt>
                <c:pt idx="20">
                  <c:v>3.535353535353535</c:v>
                </c:pt>
                <c:pt idx="21">
                  <c:v>3.0303030303030303</c:v>
                </c:pt>
                <c:pt idx="22">
                  <c:v>2.0202020202020203</c:v>
                </c:pt>
                <c:pt idx="23">
                  <c:v>2.0202020202020203</c:v>
                </c:pt>
                <c:pt idx="24">
                  <c:v>3.535353535353535</c:v>
                </c:pt>
                <c:pt idx="25">
                  <c:v>3.535353535353535</c:v>
                </c:pt>
                <c:pt idx="26">
                  <c:v>0.50505050505050508</c:v>
                </c:pt>
                <c:pt idx="27">
                  <c:v>0.50505050505050508</c:v>
                </c:pt>
                <c:pt idx="28">
                  <c:v>0.50505050505050508</c:v>
                </c:pt>
                <c:pt idx="29">
                  <c:v>0.50505050505050508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3-4AE8-BDC2-245EC49ACD58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Histogram'!$C$187:$C$223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Histogram'!$H$187:$H$223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0.50505050505050508</c:v>
                </c:pt>
                <c:pt idx="3">
                  <c:v>0</c:v>
                </c:pt>
                <c:pt idx="4">
                  <c:v>1.0101010101010102</c:v>
                </c:pt>
                <c:pt idx="5">
                  <c:v>0.50505050505050508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0.50505050505050508</c:v>
                </c:pt>
                <c:pt idx="10">
                  <c:v>0</c:v>
                </c:pt>
                <c:pt idx="11">
                  <c:v>0.50505050505050508</c:v>
                </c:pt>
                <c:pt idx="12">
                  <c:v>0.50505050505050508</c:v>
                </c:pt>
                <c:pt idx="13">
                  <c:v>0.50505050505050508</c:v>
                </c:pt>
                <c:pt idx="14">
                  <c:v>1.0101010101010102</c:v>
                </c:pt>
                <c:pt idx="15">
                  <c:v>0</c:v>
                </c:pt>
                <c:pt idx="16">
                  <c:v>0.50505050505050508</c:v>
                </c:pt>
                <c:pt idx="17">
                  <c:v>0.50505050505050508</c:v>
                </c:pt>
                <c:pt idx="18">
                  <c:v>0.50505050505050508</c:v>
                </c:pt>
                <c:pt idx="19">
                  <c:v>0</c:v>
                </c:pt>
                <c:pt idx="20">
                  <c:v>1.0101010101010102</c:v>
                </c:pt>
                <c:pt idx="21">
                  <c:v>0.50505050505050508</c:v>
                </c:pt>
                <c:pt idx="22">
                  <c:v>0</c:v>
                </c:pt>
                <c:pt idx="23">
                  <c:v>0.50505050505050508</c:v>
                </c:pt>
                <c:pt idx="24">
                  <c:v>0</c:v>
                </c:pt>
                <c:pt idx="25">
                  <c:v>0.50505050505050508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3-4AE8-BDC2-245EC49AC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Control_SO_02</a:t>
            </a:r>
            <a:r>
              <a:rPr lang="en-US" baseline="0"/>
              <a:t> - L054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Histogram'!$C$816:$C$852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Histogram'!$G$816:$G$852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0.33112582781456956</c:v>
                </c:pt>
                <c:pt idx="4">
                  <c:v>2.6490066225165565</c:v>
                </c:pt>
                <c:pt idx="5">
                  <c:v>3.6423841059602649</c:v>
                </c:pt>
                <c:pt idx="6">
                  <c:v>5.298013245033113</c:v>
                </c:pt>
                <c:pt idx="7">
                  <c:v>2.3178807947019866</c:v>
                </c:pt>
                <c:pt idx="8">
                  <c:v>5.9602649006622519</c:v>
                </c:pt>
                <c:pt idx="9">
                  <c:v>3.9735099337748347</c:v>
                </c:pt>
                <c:pt idx="10">
                  <c:v>9.2715231788079464</c:v>
                </c:pt>
                <c:pt idx="11">
                  <c:v>9.6026490066225172</c:v>
                </c:pt>
                <c:pt idx="12">
                  <c:v>8.2781456953642394</c:v>
                </c:pt>
                <c:pt idx="13">
                  <c:v>6.9536423841059598</c:v>
                </c:pt>
                <c:pt idx="14">
                  <c:v>4.9668874172185431</c:v>
                </c:pt>
                <c:pt idx="15">
                  <c:v>3.6423841059602649</c:v>
                </c:pt>
                <c:pt idx="16">
                  <c:v>4.6357615894039732</c:v>
                </c:pt>
                <c:pt idx="17">
                  <c:v>2.9801324503311259</c:v>
                </c:pt>
                <c:pt idx="18">
                  <c:v>3.9735099337748347</c:v>
                </c:pt>
                <c:pt idx="19">
                  <c:v>2.6490066225165565</c:v>
                </c:pt>
                <c:pt idx="20">
                  <c:v>2.9801324503311259</c:v>
                </c:pt>
                <c:pt idx="21">
                  <c:v>0.99337748344370869</c:v>
                </c:pt>
                <c:pt idx="22">
                  <c:v>0.99337748344370869</c:v>
                </c:pt>
                <c:pt idx="23">
                  <c:v>1.3245033112582782</c:v>
                </c:pt>
                <c:pt idx="24">
                  <c:v>0.99337748344370869</c:v>
                </c:pt>
                <c:pt idx="25">
                  <c:v>1.3245033112582782</c:v>
                </c:pt>
                <c:pt idx="26">
                  <c:v>0.66225165562913912</c:v>
                </c:pt>
                <c:pt idx="27">
                  <c:v>0</c:v>
                </c:pt>
                <c:pt idx="28">
                  <c:v>0.33112582781456956</c:v>
                </c:pt>
                <c:pt idx="29">
                  <c:v>0</c:v>
                </c:pt>
                <c:pt idx="30">
                  <c:v>0</c:v>
                </c:pt>
                <c:pt idx="31">
                  <c:v>0.33112582781456956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1-4025-98D6-64D99FBCAA85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Histogram'!$C$816:$C$852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Histogram'!$H$816:$H$852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0.33112582781456956</c:v>
                </c:pt>
                <c:pt idx="3">
                  <c:v>0.33112582781456956</c:v>
                </c:pt>
                <c:pt idx="4">
                  <c:v>1.3245033112582782</c:v>
                </c:pt>
                <c:pt idx="5">
                  <c:v>0.66225165562913912</c:v>
                </c:pt>
                <c:pt idx="6">
                  <c:v>0.66225165562913912</c:v>
                </c:pt>
                <c:pt idx="7">
                  <c:v>0.33112582781456956</c:v>
                </c:pt>
                <c:pt idx="8">
                  <c:v>0.33112582781456956</c:v>
                </c:pt>
                <c:pt idx="9">
                  <c:v>0.66225165562913912</c:v>
                </c:pt>
                <c:pt idx="10">
                  <c:v>0</c:v>
                </c:pt>
                <c:pt idx="11">
                  <c:v>0</c:v>
                </c:pt>
                <c:pt idx="12">
                  <c:v>0.33112582781456956</c:v>
                </c:pt>
                <c:pt idx="13">
                  <c:v>0</c:v>
                </c:pt>
                <c:pt idx="14">
                  <c:v>0.33112582781456956</c:v>
                </c:pt>
                <c:pt idx="15">
                  <c:v>0.66225165562913912</c:v>
                </c:pt>
                <c:pt idx="16">
                  <c:v>0.33112582781456956</c:v>
                </c:pt>
                <c:pt idx="17">
                  <c:v>0.66225165562913912</c:v>
                </c:pt>
                <c:pt idx="18">
                  <c:v>0.66225165562913912</c:v>
                </c:pt>
                <c:pt idx="19">
                  <c:v>0</c:v>
                </c:pt>
                <c:pt idx="20">
                  <c:v>0.99337748344370869</c:v>
                </c:pt>
                <c:pt idx="21">
                  <c:v>0</c:v>
                </c:pt>
                <c:pt idx="22">
                  <c:v>0.33112582781456956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1-4025-98D6-64D99FBC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Choptank Control_SO_03 - L052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Histogram'!$C$853:$C$889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Histogram'!$G$853:$G$889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0.66666666666666674</c:v>
                </c:pt>
                <c:pt idx="4">
                  <c:v>0.66666666666666674</c:v>
                </c:pt>
                <c:pt idx="5">
                  <c:v>4</c:v>
                </c:pt>
                <c:pt idx="6">
                  <c:v>3.6666666666666665</c:v>
                </c:pt>
                <c:pt idx="7">
                  <c:v>2.666666666666667</c:v>
                </c:pt>
                <c:pt idx="8">
                  <c:v>7.0000000000000009</c:v>
                </c:pt>
                <c:pt idx="9">
                  <c:v>9.3333333333333339</c:v>
                </c:pt>
                <c:pt idx="10">
                  <c:v>12</c:v>
                </c:pt>
                <c:pt idx="11">
                  <c:v>11</c:v>
                </c:pt>
                <c:pt idx="12">
                  <c:v>9</c:v>
                </c:pt>
                <c:pt idx="13">
                  <c:v>6.3333333333333339</c:v>
                </c:pt>
                <c:pt idx="14">
                  <c:v>3.3333333333333335</c:v>
                </c:pt>
                <c:pt idx="15">
                  <c:v>4</c:v>
                </c:pt>
                <c:pt idx="16">
                  <c:v>5.3333333333333339</c:v>
                </c:pt>
                <c:pt idx="17">
                  <c:v>4</c:v>
                </c:pt>
                <c:pt idx="18">
                  <c:v>1.3333333333333335</c:v>
                </c:pt>
                <c:pt idx="19">
                  <c:v>2.3333333333333335</c:v>
                </c:pt>
                <c:pt idx="20">
                  <c:v>1.6666666666666667</c:v>
                </c:pt>
                <c:pt idx="21">
                  <c:v>0.66666666666666674</c:v>
                </c:pt>
                <c:pt idx="22">
                  <c:v>2</c:v>
                </c:pt>
                <c:pt idx="23">
                  <c:v>0</c:v>
                </c:pt>
                <c:pt idx="24">
                  <c:v>0.33333333333333337</c:v>
                </c:pt>
                <c:pt idx="25">
                  <c:v>0</c:v>
                </c:pt>
                <c:pt idx="26">
                  <c:v>0.33333333333333337</c:v>
                </c:pt>
                <c:pt idx="27">
                  <c:v>0</c:v>
                </c:pt>
                <c:pt idx="28">
                  <c:v>0.33333333333333337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7-449E-AEED-84AF10C12744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Histogram'!$C$853:$C$889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Histogram'!$H$853:$H$889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0.33333333333333337</c:v>
                </c:pt>
                <c:pt idx="4">
                  <c:v>0</c:v>
                </c:pt>
                <c:pt idx="5">
                  <c:v>0.33333333333333337</c:v>
                </c:pt>
                <c:pt idx="6">
                  <c:v>0.33333333333333337</c:v>
                </c:pt>
                <c:pt idx="7">
                  <c:v>1</c:v>
                </c:pt>
                <c:pt idx="8">
                  <c:v>0.33333333333333337</c:v>
                </c:pt>
                <c:pt idx="9">
                  <c:v>0</c:v>
                </c:pt>
                <c:pt idx="10">
                  <c:v>1</c:v>
                </c:pt>
                <c:pt idx="11">
                  <c:v>0.33333333333333337</c:v>
                </c:pt>
                <c:pt idx="12">
                  <c:v>0</c:v>
                </c:pt>
                <c:pt idx="13">
                  <c:v>0.66666666666666674</c:v>
                </c:pt>
                <c:pt idx="14">
                  <c:v>0</c:v>
                </c:pt>
                <c:pt idx="15">
                  <c:v>0.33333333333333337</c:v>
                </c:pt>
                <c:pt idx="16">
                  <c:v>0.33333333333333337</c:v>
                </c:pt>
                <c:pt idx="17">
                  <c:v>0.33333333333333337</c:v>
                </c:pt>
                <c:pt idx="18">
                  <c:v>0.33333333333333337</c:v>
                </c:pt>
                <c:pt idx="19">
                  <c:v>0.33333333333333337</c:v>
                </c:pt>
                <c:pt idx="20">
                  <c:v>0.33333333333333337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0.66666666666666674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7-449E-AEED-84AF10C1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Tred Avon SS_27 - T029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Histogram'!$C$890:$C$926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Histogram'!$G$890:$G$926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0.94637223974763407</c:v>
                </c:pt>
                <c:pt idx="5">
                  <c:v>1.2618296529968454</c:v>
                </c:pt>
                <c:pt idx="6">
                  <c:v>1.2618296529968454</c:v>
                </c:pt>
                <c:pt idx="7">
                  <c:v>1.5772870662460567</c:v>
                </c:pt>
                <c:pt idx="8">
                  <c:v>2.5236593059936907</c:v>
                </c:pt>
                <c:pt idx="9">
                  <c:v>0.63091482649842268</c:v>
                </c:pt>
                <c:pt idx="10">
                  <c:v>0.94637223974763407</c:v>
                </c:pt>
                <c:pt idx="11">
                  <c:v>0.94637223974763407</c:v>
                </c:pt>
                <c:pt idx="12">
                  <c:v>1.2618296529968454</c:v>
                </c:pt>
                <c:pt idx="13">
                  <c:v>2.2082018927444795</c:v>
                </c:pt>
                <c:pt idx="14">
                  <c:v>2.5236593059936907</c:v>
                </c:pt>
                <c:pt idx="15">
                  <c:v>2.2082018927444795</c:v>
                </c:pt>
                <c:pt idx="16">
                  <c:v>2.5236593059936907</c:v>
                </c:pt>
                <c:pt idx="17">
                  <c:v>3.7854889589905363</c:v>
                </c:pt>
                <c:pt idx="18">
                  <c:v>3.7854889589905363</c:v>
                </c:pt>
                <c:pt idx="19">
                  <c:v>1.5772870662460567</c:v>
                </c:pt>
                <c:pt idx="20">
                  <c:v>3.4700315457413247</c:v>
                </c:pt>
                <c:pt idx="21">
                  <c:v>4.4164037854889591</c:v>
                </c:pt>
                <c:pt idx="22">
                  <c:v>2.8391167192429023</c:v>
                </c:pt>
                <c:pt idx="23">
                  <c:v>6.309148264984227</c:v>
                </c:pt>
                <c:pt idx="24">
                  <c:v>5.0473186119873814</c:v>
                </c:pt>
                <c:pt idx="25">
                  <c:v>4.4164037854889591</c:v>
                </c:pt>
                <c:pt idx="26">
                  <c:v>6.9400630914826493</c:v>
                </c:pt>
                <c:pt idx="27">
                  <c:v>3.1545741324921135</c:v>
                </c:pt>
                <c:pt idx="28">
                  <c:v>6.624605678233439</c:v>
                </c:pt>
                <c:pt idx="29">
                  <c:v>3.1545741324921135</c:v>
                </c:pt>
                <c:pt idx="30">
                  <c:v>3.7854889589905363</c:v>
                </c:pt>
                <c:pt idx="31">
                  <c:v>3.1545741324921135</c:v>
                </c:pt>
                <c:pt idx="32">
                  <c:v>2.8391167192429023</c:v>
                </c:pt>
                <c:pt idx="33">
                  <c:v>1.5772870662460567</c:v>
                </c:pt>
                <c:pt idx="34">
                  <c:v>0.94637223974763407</c:v>
                </c:pt>
                <c:pt idx="35">
                  <c:v>0.94637223974763407</c:v>
                </c:pt>
                <c:pt idx="36">
                  <c:v>4.1009463722397479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F-4260-9FAC-F7E7A9018C22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Histogram'!$C$890:$C$926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Histogram'!$H$890:$H$926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0.31545741324921134</c:v>
                </c:pt>
                <c:pt idx="5">
                  <c:v>0.31545741324921134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0.31545741324921134</c:v>
                </c:pt>
                <c:pt idx="14">
                  <c:v>0.94637223974763407</c:v>
                </c:pt>
                <c:pt idx="15">
                  <c:v>0</c:v>
                </c:pt>
                <c:pt idx="16">
                  <c:v>0</c:v>
                </c:pt>
                <c:pt idx="17">
                  <c:v>0.31545741324921134</c:v>
                </c:pt>
                <c:pt idx="18">
                  <c:v>0.94637223974763407</c:v>
                </c:pt>
                <c:pt idx="19">
                  <c:v>0</c:v>
                </c:pt>
                <c:pt idx="20">
                  <c:v>0.31545741324921134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0.63091482649842268</c:v>
                </c:pt>
                <c:pt idx="25">
                  <c:v>0.63091482649842268</c:v>
                </c:pt>
                <c:pt idx="26">
                  <c:v>0.31545741324921134</c:v>
                </c:pt>
                <c:pt idx="27">
                  <c:v>0.63091482649842268</c:v>
                </c:pt>
                <c:pt idx="28">
                  <c:v>0.63091482649842268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F-4260-9FAC-F7E7A9018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Tred Avon SS_55B</a:t>
            </a:r>
            <a:r>
              <a:rPr lang="en-US" baseline="0"/>
              <a:t> - T030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Histogram'!$C$927:$C$963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Histogram'!$G$927:$G$963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0.59347181008902083</c:v>
                </c:pt>
                <c:pt idx="5">
                  <c:v>1.1869436201780417</c:v>
                </c:pt>
                <c:pt idx="6">
                  <c:v>1.1869436201780417</c:v>
                </c:pt>
                <c:pt idx="7">
                  <c:v>1.4836795252225521</c:v>
                </c:pt>
                <c:pt idx="8">
                  <c:v>2.3738872403560833</c:v>
                </c:pt>
                <c:pt idx="9">
                  <c:v>2.0771513353115725</c:v>
                </c:pt>
                <c:pt idx="10">
                  <c:v>4.154302670623145</c:v>
                </c:pt>
                <c:pt idx="11">
                  <c:v>4.154302670623145</c:v>
                </c:pt>
                <c:pt idx="12">
                  <c:v>4.154302670623145</c:v>
                </c:pt>
                <c:pt idx="13">
                  <c:v>2.9673590504451042</c:v>
                </c:pt>
                <c:pt idx="14">
                  <c:v>2.0771513353115725</c:v>
                </c:pt>
                <c:pt idx="15">
                  <c:v>2.0771513353115725</c:v>
                </c:pt>
                <c:pt idx="16">
                  <c:v>2.3738872403560833</c:v>
                </c:pt>
                <c:pt idx="17">
                  <c:v>2.9673590504451042</c:v>
                </c:pt>
                <c:pt idx="18">
                  <c:v>3.5608308605341246</c:v>
                </c:pt>
                <c:pt idx="19">
                  <c:v>4.4510385756676563</c:v>
                </c:pt>
                <c:pt idx="20">
                  <c:v>4.154302670623145</c:v>
                </c:pt>
                <c:pt idx="21">
                  <c:v>5.637982195845697</c:v>
                </c:pt>
                <c:pt idx="22">
                  <c:v>5.9347181008902083</c:v>
                </c:pt>
                <c:pt idx="23">
                  <c:v>7.4183976261127587</c:v>
                </c:pt>
                <c:pt idx="24">
                  <c:v>5.9347181008902083</c:v>
                </c:pt>
                <c:pt idx="25">
                  <c:v>5.637982195845697</c:v>
                </c:pt>
                <c:pt idx="26">
                  <c:v>4.4510385756676563</c:v>
                </c:pt>
                <c:pt idx="27">
                  <c:v>2.6706231454005933</c:v>
                </c:pt>
                <c:pt idx="28">
                  <c:v>2.0771513353115725</c:v>
                </c:pt>
                <c:pt idx="29">
                  <c:v>1.4836795252225521</c:v>
                </c:pt>
                <c:pt idx="30">
                  <c:v>1.7804154302670623</c:v>
                </c:pt>
                <c:pt idx="31">
                  <c:v>1.7804154302670623</c:v>
                </c:pt>
                <c:pt idx="32">
                  <c:v>0.59347181008902083</c:v>
                </c:pt>
                <c:pt idx="33">
                  <c:v>0</c:v>
                </c:pt>
                <c:pt idx="34">
                  <c:v>0.59347181008902083</c:v>
                </c:pt>
                <c:pt idx="35">
                  <c:v>0.29673590504451042</c:v>
                </c:pt>
                <c:pt idx="36">
                  <c:v>0.89020771513353114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7-4BD6-B873-83BF70E6E85D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Histogram'!$C$927:$C$963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Histogram'!$H$927:$H$963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0.29673590504451042</c:v>
                </c:pt>
                <c:pt idx="6">
                  <c:v>0.29673590504451042</c:v>
                </c:pt>
                <c:pt idx="7">
                  <c:v>0.29673590504451042</c:v>
                </c:pt>
                <c:pt idx="8">
                  <c:v>0.29673590504451042</c:v>
                </c:pt>
                <c:pt idx="9">
                  <c:v>0.29673590504451042</c:v>
                </c:pt>
                <c:pt idx="10">
                  <c:v>0</c:v>
                </c:pt>
                <c:pt idx="11">
                  <c:v>0.59347181008902083</c:v>
                </c:pt>
                <c:pt idx="12">
                  <c:v>0.29673590504451042</c:v>
                </c:pt>
                <c:pt idx="13">
                  <c:v>0</c:v>
                </c:pt>
                <c:pt idx="14">
                  <c:v>0.29673590504451042</c:v>
                </c:pt>
                <c:pt idx="15">
                  <c:v>0.29673590504451042</c:v>
                </c:pt>
                <c:pt idx="16">
                  <c:v>0</c:v>
                </c:pt>
                <c:pt idx="17">
                  <c:v>0.89020771513353114</c:v>
                </c:pt>
                <c:pt idx="18">
                  <c:v>0.29673590504451042</c:v>
                </c:pt>
                <c:pt idx="19">
                  <c:v>0.29673590504451042</c:v>
                </c:pt>
                <c:pt idx="20">
                  <c:v>0.59347181008902083</c:v>
                </c:pt>
                <c:pt idx="21">
                  <c:v>0.29673590504451042</c:v>
                </c:pt>
                <c:pt idx="22">
                  <c:v>0</c:v>
                </c:pt>
                <c:pt idx="23">
                  <c:v>0</c:v>
                </c:pt>
                <c:pt idx="24">
                  <c:v>0.29673590504451042</c:v>
                </c:pt>
                <c:pt idx="25">
                  <c:v>0</c:v>
                </c:pt>
                <c:pt idx="26">
                  <c:v>1.1869436201780417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7-4BD6-B873-83BF70E6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Tred Avon Control_SO_01 - T031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Histogram'!$C$964:$C$1000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Histogram'!$G$964:$G$1000</c:f>
              <c:numCache>
                <c:formatCode>0.000</c:formatCode>
                <c:ptCount val="37"/>
                <c:pt idx="0">
                  <c:v>0</c:v>
                </c:pt>
                <c:pt idx="1">
                  <c:v>0.36363636363636365</c:v>
                </c:pt>
                <c:pt idx="2">
                  <c:v>0.72727272727272729</c:v>
                </c:pt>
                <c:pt idx="3">
                  <c:v>0.36363636363636365</c:v>
                </c:pt>
                <c:pt idx="4">
                  <c:v>1.4545454545454546</c:v>
                </c:pt>
                <c:pt idx="5">
                  <c:v>0.36363636363636365</c:v>
                </c:pt>
                <c:pt idx="6">
                  <c:v>3.6363636363636362</c:v>
                </c:pt>
                <c:pt idx="7">
                  <c:v>5.0909090909090908</c:v>
                </c:pt>
                <c:pt idx="8">
                  <c:v>2.1818181818181821</c:v>
                </c:pt>
                <c:pt idx="9">
                  <c:v>4.3636363636363642</c:v>
                </c:pt>
                <c:pt idx="10">
                  <c:v>6.9090909090909092</c:v>
                </c:pt>
                <c:pt idx="11">
                  <c:v>7.6363636363636367</c:v>
                </c:pt>
                <c:pt idx="12">
                  <c:v>7.2727272727272725</c:v>
                </c:pt>
                <c:pt idx="13">
                  <c:v>6.1818181818181817</c:v>
                </c:pt>
                <c:pt idx="14">
                  <c:v>4.3636363636363642</c:v>
                </c:pt>
                <c:pt idx="15">
                  <c:v>2.9090909090909092</c:v>
                </c:pt>
                <c:pt idx="16">
                  <c:v>2.9090909090909092</c:v>
                </c:pt>
                <c:pt idx="17">
                  <c:v>1.4545454545454546</c:v>
                </c:pt>
                <c:pt idx="18">
                  <c:v>2.5454545454545454</c:v>
                </c:pt>
                <c:pt idx="19">
                  <c:v>4</c:v>
                </c:pt>
                <c:pt idx="20">
                  <c:v>4</c:v>
                </c:pt>
                <c:pt idx="21">
                  <c:v>2.1818181818181821</c:v>
                </c:pt>
                <c:pt idx="22">
                  <c:v>6.1818181818181817</c:v>
                </c:pt>
                <c:pt idx="23">
                  <c:v>2.5454545454545454</c:v>
                </c:pt>
                <c:pt idx="24">
                  <c:v>3.2727272727272729</c:v>
                </c:pt>
                <c:pt idx="25">
                  <c:v>1.8181818181818181</c:v>
                </c:pt>
                <c:pt idx="26">
                  <c:v>0.72727272727272729</c:v>
                </c:pt>
                <c:pt idx="27">
                  <c:v>0.36363636363636365</c:v>
                </c:pt>
                <c:pt idx="28">
                  <c:v>0.72727272727272729</c:v>
                </c:pt>
                <c:pt idx="29">
                  <c:v>0.72727272727272729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0.36363636363636365</c:v>
                </c:pt>
                <c:pt idx="36">
                  <c:v>0.36363636363636365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8-4041-9E30-2326D384317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Histogram'!$C$964:$C$1000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Histogram'!$H$964:$H$1000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1.8181818181818181</c:v>
                </c:pt>
                <c:pt idx="5">
                  <c:v>0.72727272727272729</c:v>
                </c:pt>
                <c:pt idx="6">
                  <c:v>0.72727272727272729</c:v>
                </c:pt>
                <c:pt idx="7">
                  <c:v>0.72727272727272729</c:v>
                </c:pt>
                <c:pt idx="8">
                  <c:v>0.36363636363636365</c:v>
                </c:pt>
                <c:pt idx="9">
                  <c:v>1.0909090909090911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0.36363636363636365</c:v>
                </c:pt>
                <c:pt idx="14">
                  <c:v>0.36363636363636365</c:v>
                </c:pt>
                <c:pt idx="15">
                  <c:v>0</c:v>
                </c:pt>
                <c:pt idx="16">
                  <c:v>0.36363636363636365</c:v>
                </c:pt>
                <c:pt idx="17">
                  <c:v>0.36363636363636365</c:v>
                </c:pt>
                <c:pt idx="18">
                  <c:v>1.0909090909090911</c:v>
                </c:pt>
                <c:pt idx="19">
                  <c:v>0.72727272727272729</c:v>
                </c:pt>
                <c:pt idx="20">
                  <c:v>0.36363636363636365</c:v>
                </c:pt>
                <c:pt idx="21">
                  <c:v>0.36363636363636365</c:v>
                </c:pt>
                <c:pt idx="22">
                  <c:v>1.0909090909090911</c:v>
                </c:pt>
                <c:pt idx="23">
                  <c:v>0.36363636363636365</c:v>
                </c:pt>
                <c:pt idx="24">
                  <c:v>0.36363636363636365</c:v>
                </c:pt>
                <c:pt idx="25">
                  <c:v>0</c:v>
                </c:pt>
                <c:pt idx="26">
                  <c:v>0.72727272727272729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8-4041-9E30-2326D3843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Tred Avon Control SO_02 - T032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Histogram'!$C$1001:$C$1037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Histogram'!$G$1001:$G$1037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1.6853932584269662</c:v>
                </c:pt>
                <c:pt idx="5">
                  <c:v>0</c:v>
                </c:pt>
                <c:pt idx="6">
                  <c:v>0.5617977528089888</c:v>
                </c:pt>
                <c:pt idx="7">
                  <c:v>3.3707865168539324</c:v>
                </c:pt>
                <c:pt idx="8">
                  <c:v>5.0561797752808983</c:v>
                </c:pt>
                <c:pt idx="9">
                  <c:v>1.6853932584269662</c:v>
                </c:pt>
                <c:pt idx="10">
                  <c:v>1.6853932584269662</c:v>
                </c:pt>
                <c:pt idx="11">
                  <c:v>3.3707865168539324</c:v>
                </c:pt>
                <c:pt idx="12">
                  <c:v>7.3033707865168536</c:v>
                </c:pt>
                <c:pt idx="13">
                  <c:v>5.0561797752808983</c:v>
                </c:pt>
                <c:pt idx="14">
                  <c:v>7.8651685393258424</c:v>
                </c:pt>
                <c:pt idx="15">
                  <c:v>5.6179775280898872</c:v>
                </c:pt>
                <c:pt idx="16">
                  <c:v>2.8089887640449436</c:v>
                </c:pt>
                <c:pt idx="17">
                  <c:v>2.2471910112359552</c:v>
                </c:pt>
                <c:pt idx="18">
                  <c:v>2.2471910112359552</c:v>
                </c:pt>
                <c:pt idx="19">
                  <c:v>2.2471910112359552</c:v>
                </c:pt>
                <c:pt idx="20">
                  <c:v>5.0561797752808983</c:v>
                </c:pt>
                <c:pt idx="21">
                  <c:v>1.6853932584269662</c:v>
                </c:pt>
                <c:pt idx="22">
                  <c:v>5.0561797752808983</c:v>
                </c:pt>
                <c:pt idx="23">
                  <c:v>3.3707865168539324</c:v>
                </c:pt>
                <c:pt idx="24">
                  <c:v>2.8089887640449436</c:v>
                </c:pt>
                <c:pt idx="25">
                  <c:v>3.3707865168539324</c:v>
                </c:pt>
                <c:pt idx="26">
                  <c:v>5.6179775280898872</c:v>
                </c:pt>
                <c:pt idx="27">
                  <c:v>6.7415730337078648</c:v>
                </c:pt>
                <c:pt idx="28">
                  <c:v>0.5617977528089888</c:v>
                </c:pt>
                <c:pt idx="29">
                  <c:v>1.1235955056179776</c:v>
                </c:pt>
                <c:pt idx="30">
                  <c:v>1.6853932584269662</c:v>
                </c:pt>
                <c:pt idx="31">
                  <c:v>0.5617977528089888</c:v>
                </c:pt>
                <c:pt idx="32">
                  <c:v>0.5617977528089888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4-4B41-9E76-1195EB6FA792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Histogram'!$C$1001:$C$1037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Histogram'!$H$1001:$H$1037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0.5617977528089888</c:v>
                </c:pt>
                <c:pt idx="5">
                  <c:v>1.1235955056179776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0.5617977528089888</c:v>
                </c:pt>
                <c:pt idx="18">
                  <c:v>1.6853932584269662</c:v>
                </c:pt>
                <c:pt idx="19">
                  <c:v>0</c:v>
                </c:pt>
                <c:pt idx="20">
                  <c:v>1.1235955056179776</c:v>
                </c:pt>
                <c:pt idx="21">
                  <c:v>0</c:v>
                </c:pt>
                <c:pt idx="22">
                  <c:v>1.6853932584269662</c:v>
                </c:pt>
                <c:pt idx="23">
                  <c:v>0</c:v>
                </c:pt>
                <c:pt idx="24">
                  <c:v>1.1235955056179776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0.5617977528089888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0.5617977528089888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4-4B41-9E76-1195EB6FA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Tred Avon Control_SO_03</a:t>
            </a:r>
            <a:r>
              <a:rPr lang="en-US" baseline="0"/>
              <a:t> - T033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Histogram'!$C$1038:$C$1074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Histogram'!$E$1038:$E$1074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8</c:v>
                </c:pt>
                <c:pt idx="9">
                  <c:v>3</c:v>
                </c:pt>
                <c:pt idx="10">
                  <c:v>9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6</c:v>
                </c:pt>
                <c:pt idx="16">
                  <c:v>14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6</c:v>
                </c:pt>
                <c:pt idx="21">
                  <c:v>9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2</c:v>
                </c:pt>
                <c:pt idx="27">
                  <c:v>6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2-4131-AA29-E22162374C2B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Histogram'!$C$1038:$C$1074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Histogram'!$F$1038:$F$1074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2-4131-AA29-E22162374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Tred Avon SS_44 - T001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Histogram'!$C$1075:$C$1111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Histogram'!$G$1075:$G$1111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0.57971014492753625</c:v>
                </c:pt>
                <c:pt idx="4">
                  <c:v>0</c:v>
                </c:pt>
                <c:pt idx="5">
                  <c:v>0.57971014492753625</c:v>
                </c:pt>
                <c:pt idx="6">
                  <c:v>0.57971014492753625</c:v>
                </c:pt>
                <c:pt idx="7">
                  <c:v>0.86956521739130432</c:v>
                </c:pt>
                <c:pt idx="8">
                  <c:v>0.57971014492753625</c:v>
                </c:pt>
                <c:pt idx="9">
                  <c:v>0</c:v>
                </c:pt>
                <c:pt idx="10">
                  <c:v>0.57971014492753625</c:v>
                </c:pt>
                <c:pt idx="11">
                  <c:v>1.1594202898550725</c:v>
                </c:pt>
                <c:pt idx="12">
                  <c:v>3.1884057971014492</c:v>
                </c:pt>
                <c:pt idx="13">
                  <c:v>4.3478260869565215</c:v>
                </c:pt>
                <c:pt idx="14">
                  <c:v>6.3768115942028984</c:v>
                </c:pt>
                <c:pt idx="15">
                  <c:v>7.8260869565217401</c:v>
                </c:pt>
                <c:pt idx="16">
                  <c:v>5.2173913043478262</c:v>
                </c:pt>
                <c:pt idx="17">
                  <c:v>6.9565217391304346</c:v>
                </c:pt>
                <c:pt idx="18">
                  <c:v>5.5072463768115938</c:v>
                </c:pt>
                <c:pt idx="19">
                  <c:v>5.7971014492753623</c:v>
                </c:pt>
                <c:pt idx="20">
                  <c:v>5.5072463768115938</c:v>
                </c:pt>
                <c:pt idx="21">
                  <c:v>4.63768115942029</c:v>
                </c:pt>
                <c:pt idx="22">
                  <c:v>4.3478260869565215</c:v>
                </c:pt>
                <c:pt idx="23">
                  <c:v>5.7971014492753623</c:v>
                </c:pt>
                <c:pt idx="24">
                  <c:v>4.9275362318840585</c:v>
                </c:pt>
                <c:pt idx="25">
                  <c:v>3.4782608695652173</c:v>
                </c:pt>
                <c:pt idx="26">
                  <c:v>2.8985507246376812</c:v>
                </c:pt>
                <c:pt idx="27">
                  <c:v>2.0289855072463765</c:v>
                </c:pt>
                <c:pt idx="28">
                  <c:v>1.1594202898550725</c:v>
                </c:pt>
                <c:pt idx="29">
                  <c:v>0.28985507246376813</c:v>
                </c:pt>
                <c:pt idx="30">
                  <c:v>0.86956521739130432</c:v>
                </c:pt>
                <c:pt idx="31">
                  <c:v>1.7391304347826086</c:v>
                </c:pt>
                <c:pt idx="32">
                  <c:v>0.86956521739130432</c:v>
                </c:pt>
                <c:pt idx="33">
                  <c:v>0.57971014492753625</c:v>
                </c:pt>
                <c:pt idx="34">
                  <c:v>0.28985507246376813</c:v>
                </c:pt>
                <c:pt idx="35">
                  <c:v>0</c:v>
                </c:pt>
                <c:pt idx="36">
                  <c:v>1.1594202898550725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2-4375-91D9-E4ECCA9A9453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Histogram'!$C$1075:$C$1111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Histogram'!$H$1075:$H$1111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0.28985507246376813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0.57971014492753625</c:v>
                </c:pt>
                <c:pt idx="12">
                  <c:v>0.86956521739130432</c:v>
                </c:pt>
                <c:pt idx="13">
                  <c:v>0</c:v>
                </c:pt>
                <c:pt idx="14">
                  <c:v>0.28985507246376813</c:v>
                </c:pt>
                <c:pt idx="15">
                  <c:v>0</c:v>
                </c:pt>
                <c:pt idx="16">
                  <c:v>0.28985507246376813</c:v>
                </c:pt>
                <c:pt idx="17">
                  <c:v>0</c:v>
                </c:pt>
                <c:pt idx="18">
                  <c:v>0.57971014492753625</c:v>
                </c:pt>
                <c:pt idx="19">
                  <c:v>0.28985507246376813</c:v>
                </c:pt>
                <c:pt idx="20">
                  <c:v>0.86956521739130432</c:v>
                </c:pt>
                <c:pt idx="21">
                  <c:v>0.57971014492753625</c:v>
                </c:pt>
                <c:pt idx="22">
                  <c:v>0.86956521739130432</c:v>
                </c:pt>
                <c:pt idx="23">
                  <c:v>1.4492753623188406</c:v>
                </c:pt>
                <c:pt idx="24">
                  <c:v>0.57971014492753625</c:v>
                </c:pt>
                <c:pt idx="25">
                  <c:v>0.86956521739130432</c:v>
                </c:pt>
                <c:pt idx="26">
                  <c:v>0</c:v>
                </c:pt>
                <c:pt idx="27">
                  <c:v>0.57971014492753625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0.28985507246376813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2-4375-91D9-E4ECCA9A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Tred Avon SS_56 - T002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Histogram'!$C$1112:$C$1148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Histogram'!$G$1112:$G$1148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0.64308681672025725</c:v>
                </c:pt>
                <c:pt idx="3">
                  <c:v>0.96463022508038598</c:v>
                </c:pt>
                <c:pt idx="4">
                  <c:v>1.2861736334405145</c:v>
                </c:pt>
                <c:pt idx="5">
                  <c:v>2.8938906752411575</c:v>
                </c:pt>
                <c:pt idx="6">
                  <c:v>7.395498392282958</c:v>
                </c:pt>
                <c:pt idx="7">
                  <c:v>10.289389067524116</c:v>
                </c:pt>
                <c:pt idx="8">
                  <c:v>18.971061093247588</c:v>
                </c:pt>
                <c:pt idx="9">
                  <c:v>13.183279742765272</c:v>
                </c:pt>
                <c:pt idx="10">
                  <c:v>8.6816720257234739</c:v>
                </c:pt>
                <c:pt idx="11">
                  <c:v>5.4662379421221869</c:v>
                </c:pt>
                <c:pt idx="12">
                  <c:v>4.180064308681672</c:v>
                </c:pt>
                <c:pt idx="13">
                  <c:v>2.2508038585209005</c:v>
                </c:pt>
                <c:pt idx="14">
                  <c:v>0.96463022508038598</c:v>
                </c:pt>
                <c:pt idx="15">
                  <c:v>0.64308681672025725</c:v>
                </c:pt>
                <c:pt idx="16">
                  <c:v>1.2861736334405145</c:v>
                </c:pt>
                <c:pt idx="17">
                  <c:v>0.64308681672025725</c:v>
                </c:pt>
                <c:pt idx="18">
                  <c:v>0.64308681672025725</c:v>
                </c:pt>
                <c:pt idx="19">
                  <c:v>0.96463022508038598</c:v>
                </c:pt>
                <c:pt idx="20">
                  <c:v>1.929260450160772</c:v>
                </c:pt>
                <c:pt idx="21">
                  <c:v>2.572347266881029</c:v>
                </c:pt>
                <c:pt idx="22">
                  <c:v>2.8938906752411575</c:v>
                </c:pt>
                <c:pt idx="23">
                  <c:v>2.2508038585209005</c:v>
                </c:pt>
                <c:pt idx="24">
                  <c:v>0.64308681672025725</c:v>
                </c:pt>
                <c:pt idx="25">
                  <c:v>0</c:v>
                </c:pt>
                <c:pt idx="26">
                  <c:v>0.32154340836012862</c:v>
                </c:pt>
                <c:pt idx="27">
                  <c:v>0</c:v>
                </c:pt>
                <c:pt idx="28">
                  <c:v>0.64308681672025725</c:v>
                </c:pt>
                <c:pt idx="29">
                  <c:v>0.32154340836012862</c:v>
                </c:pt>
                <c:pt idx="30">
                  <c:v>0</c:v>
                </c:pt>
                <c:pt idx="31">
                  <c:v>0.32154340836012862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0.32154340836012862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A-4A74-98B0-FAB64C12420C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Histogram'!$C$1112:$C$1148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Histogram'!$H$1112:$H$1148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0.32154340836012862</c:v>
                </c:pt>
                <c:pt idx="4">
                  <c:v>0.32154340836012862</c:v>
                </c:pt>
                <c:pt idx="5">
                  <c:v>0.96463022508038598</c:v>
                </c:pt>
                <c:pt idx="6">
                  <c:v>0.64308681672025725</c:v>
                </c:pt>
                <c:pt idx="7">
                  <c:v>0.32154340836012862</c:v>
                </c:pt>
                <c:pt idx="8">
                  <c:v>0.96463022508038598</c:v>
                </c:pt>
                <c:pt idx="9">
                  <c:v>0</c:v>
                </c:pt>
                <c:pt idx="10">
                  <c:v>0</c:v>
                </c:pt>
                <c:pt idx="11">
                  <c:v>0.32154340836012862</c:v>
                </c:pt>
                <c:pt idx="12">
                  <c:v>0</c:v>
                </c:pt>
                <c:pt idx="13">
                  <c:v>0</c:v>
                </c:pt>
                <c:pt idx="14">
                  <c:v>0.32154340836012862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0.64308681672025725</c:v>
                </c:pt>
                <c:pt idx="20">
                  <c:v>0.32154340836012862</c:v>
                </c:pt>
                <c:pt idx="21">
                  <c:v>0.64308681672025725</c:v>
                </c:pt>
                <c:pt idx="22">
                  <c:v>0</c:v>
                </c:pt>
                <c:pt idx="23">
                  <c:v>0.64308681672025725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EA-4A74-98B0-FAB64C124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Tred Avon SO_13</a:t>
            </a:r>
            <a:r>
              <a:rPr lang="en-US" baseline="0"/>
              <a:t> - T004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Histogram'!$C$1149:$C$1185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Histogram'!$G$1149:$G$1185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0.41067761806981523</c:v>
                </c:pt>
                <c:pt idx="4">
                  <c:v>0.82135523613963046</c:v>
                </c:pt>
                <c:pt idx="5">
                  <c:v>2.0533880903490758</c:v>
                </c:pt>
                <c:pt idx="6">
                  <c:v>4.3121149897330593</c:v>
                </c:pt>
                <c:pt idx="7">
                  <c:v>1.2320328542094456</c:v>
                </c:pt>
                <c:pt idx="8">
                  <c:v>4.517453798767967</c:v>
                </c:pt>
                <c:pt idx="9">
                  <c:v>4.7227926078028748</c:v>
                </c:pt>
                <c:pt idx="10">
                  <c:v>5.1334702258726894</c:v>
                </c:pt>
                <c:pt idx="11">
                  <c:v>4.517453798767967</c:v>
                </c:pt>
                <c:pt idx="12">
                  <c:v>5.9548254620123204</c:v>
                </c:pt>
                <c:pt idx="13">
                  <c:v>3.9014373716632447</c:v>
                </c:pt>
                <c:pt idx="14">
                  <c:v>6.7761806981519515</c:v>
                </c:pt>
                <c:pt idx="15">
                  <c:v>5.1334702258726894</c:v>
                </c:pt>
                <c:pt idx="16">
                  <c:v>2.6694045174537986</c:v>
                </c:pt>
                <c:pt idx="17">
                  <c:v>2.0533880903490758</c:v>
                </c:pt>
                <c:pt idx="18">
                  <c:v>2.8747433264887063</c:v>
                </c:pt>
                <c:pt idx="19">
                  <c:v>2.2587268993839835</c:v>
                </c:pt>
                <c:pt idx="20">
                  <c:v>2.4640657084188913</c:v>
                </c:pt>
                <c:pt idx="21">
                  <c:v>4.1067761806981515</c:v>
                </c:pt>
                <c:pt idx="22">
                  <c:v>4.1067761806981515</c:v>
                </c:pt>
                <c:pt idx="23">
                  <c:v>3.2854209445585218</c:v>
                </c:pt>
                <c:pt idx="24">
                  <c:v>4.3121149897330593</c:v>
                </c:pt>
                <c:pt idx="25">
                  <c:v>2.6694045174537986</c:v>
                </c:pt>
                <c:pt idx="26">
                  <c:v>2.4640657084188913</c:v>
                </c:pt>
                <c:pt idx="27">
                  <c:v>2.2587268993839835</c:v>
                </c:pt>
                <c:pt idx="28">
                  <c:v>0.82135523613963046</c:v>
                </c:pt>
                <c:pt idx="29">
                  <c:v>0.82135523613963046</c:v>
                </c:pt>
                <c:pt idx="30">
                  <c:v>0.20533880903490762</c:v>
                </c:pt>
                <c:pt idx="31">
                  <c:v>0.61601642710472282</c:v>
                </c:pt>
                <c:pt idx="32">
                  <c:v>0</c:v>
                </c:pt>
                <c:pt idx="33">
                  <c:v>0.41067761806981523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8-451C-B661-F8C59FDDE919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Histogram'!$C$1149:$C$1185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Histogram'!$H$1149:$H$1185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0.20533880903490762</c:v>
                </c:pt>
                <c:pt idx="3">
                  <c:v>0.61601642710472282</c:v>
                </c:pt>
                <c:pt idx="4">
                  <c:v>0.82135523613963046</c:v>
                </c:pt>
                <c:pt idx="5">
                  <c:v>1.6427104722792609</c:v>
                </c:pt>
                <c:pt idx="6">
                  <c:v>2.0533880903490758</c:v>
                </c:pt>
                <c:pt idx="7">
                  <c:v>1.0266940451745379</c:v>
                </c:pt>
                <c:pt idx="8">
                  <c:v>0.20533880903490762</c:v>
                </c:pt>
                <c:pt idx="9">
                  <c:v>0</c:v>
                </c:pt>
                <c:pt idx="10">
                  <c:v>0.20533880903490762</c:v>
                </c:pt>
                <c:pt idx="11">
                  <c:v>0</c:v>
                </c:pt>
                <c:pt idx="12">
                  <c:v>0.61601642710472282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0.41067761806981523</c:v>
                </c:pt>
                <c:pt idx="17">
                  <c:v>0.41067761806981523</c:v>
                </c:pt>
                <c:pt idx="18">
                  <c:v>0.61601642710472282</c:v>
                </c:pt>
                <c:pt idx="19">
                  <c:v>0.20533880903490762</c:v>
                </c:pt>
                <c:pt idx="20">
                  <c:v>0.61601642710472282</c:v>
                </c:pt>
                <c:pt idx="21">
                  <c:v>0.61601642710472282</c:v>
                </c:pt>
                <c:pt idx="22">
                  <c:v>0.41067761806981523</c:v>
                </c:pt>
                <c:pt idx="23">
                  <c:v>0.41067761806981523</c:v>
                </c:pt>
                <c:pt idx="24">
                  <c:v>0</c:v>
                </c:pt>
                <c:pt idx="25">
                  <c:v>0.20533880903490762</c:v>
                </c:pt>
                <c:pt idx="26">
                  <c:v>0.20533880903490762</c:v>
                </c:pt>
                <c:pt idx="27">
                  <c:v>0.41067761806981523</c:v>
                </c:pt>
                <c:pt idx="28">
                  <c:v>0</c:v>
                </c:pt>
                <c:pt idx="29">
                  <c:v>0.20533880903490762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8-451C-B661-F8C59FDD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AltSub_35 - H67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Histogram'!$C$224:$C$260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Histogram'!$G$224:$G$260</c:f>
              <c:numCache>
                <c:formatCode>0.000</c:formatCode>
                <c:ptCount val="37"/>
                <c:pt idx="0">
                  <c:v>0</c:v>
                </c:pt>
                <c:pt idx="1">
                  <c:v>0.49019607843137253</c:v>
                </c:pt>
                <c:pt idx="2">
                  <c:v>0</c:v>
                </c:pt>
                <c:pt idx="3">
                  <c:v>0.49019607843137253</c:v>
                </c:pt>
                <c:pt idx="4">
                  <c:v>1.9607843137254901</c:v>
                </c:pt>
                <c:pt idx="5">
                  <c:v>4.4117647058823533</c:v>
                </c:pt>
                <c:pt idx="6">
                  <c:v>2.9411764705882351</c:v>
                </c:pt>
                <c:pt idx="7">
                  <c:v>3.9215686274509802</c:v>
                </c:pt>
                <c:pt idx="8">
                  <c:v>3.9215686274509802</c:v>
                </c:pt>
                <c:pt idx="9">
                  <c:v>2.4509803921568629</c:v>
                </c:pt>
                <c:pt idx="10">
                  <c:v>1.9607843137254901</c:v>
                </c:pt>
                <c:pt idx="11">
                  <c:v>3.4313725490196081</c:v>
                </c:pt>
                <c:pt idx="12">
                  <c:v>1.9607843137254901</c:v>
                </c:pt>
                <c:pt idx="13">
                  <c:v>2.4509803921568629</c:v>
                </c:pt>
                <c:pt idx="14">
                  <c:v>3.4313725490196081</c:v>
                </c:pt>
                <c:pt idx="15">
                  <c:v>1.9607843137254901</c:v>
                </c:pt>
                <c:pt idx="16">
                  <c:v>1.9607843137254901</c:v>
                </c:pt>
                <c:pt idx="17">
                  <c:v>0.98039215686274506</c:v>
                </c:pt>
                <c:pt idx="18">
                  <c:v>1.9607843137254901</c:v>
                </c:pt>
                <c:pt idx="19">
                  <c:v>0.98039215686274506</c:v>
                </c:pt>
                <c:pt idx="20">
                  <c:v>3.9215686274509802</c:v>
                </c:pt>
                <c:pt idx="21">
                  <c:v>2.9411764705882351</c:v>
                </c:pt>
                <c:pt idx="22">
                  <c:v>3.9215686274509802</c:v>
                </c:pt>
                <c:pt idx="23">
                  <c:v>3.4313725490196081</c:v>
                </c:pt>
                <c:pt idx="24">
                  <c:v>4.9019607843137258</c:v>
                </c:pt>
                <c:pt idx="25">
                  <c:v>3.4313725490196081</c:v>
                </c:pt>
                <c:pt idx="26">
                  <c:v>2.9411764705882351</c:v>
                </c:pt>
                <c:pt idx="27">
                  <c:v>3.9215686274509802</c:v>
                </c:pt>
                <c:pt idx="28">
                  <c:v>2.9411764705882351</c:v>
                </c:pt>
                <c:pt idx="29">
                  <c:v>2.4509803921568629</c:v>
                </c:pt>
                <c:pt idx="30">
                  <c:v>3.9215686274509802</c:v>
                </c:pt>
                <c:pt idx="31">
                  <c:v>1.4705882352941175</c:v>
                </c:pt>
                <c:pt idx="32">
                  <c:v>0.49019607843137253</c:v>
                </c:pt>
                <c:pt idx="33">
                  <c:v>1.4705882352941175</c:v>
                </c:pt>
                <c:pt idx="34">
                  <c:v>0.49019607843137253</c:v>
                </c:pt>
                <c:pt idx="35">
                  <c:v>0.49019607843137253</c:v>
                </c:pt>
                <c:pt idx="36">
                  <c:v>0.98039215686274506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8-4937-9A3A-4D2149E0AD87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Histogram'!$C$224:$C$260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Histogram'!$H$224:$H$260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0.49019607843137253</c:v>
                </c:pt>
                <c:pt idx="5">
                  <c:v>0.49019607843137253</c:v>
                </c:pt>
                <c:pt idx="6">
                  <c:v>0.49019607843137253</c:v>
                </c:pt>
                <c:pt idx="7">
                  <c:v>0</c:v>
                </c:pt>
                <c:pt idx="8">
                  <c:v>0.49019607843137253</c:v>
                </c:pt>
                <c:pt idx="9">
                  <c:v>0</c:v>
                </c:pt>
                <c:pt idx="10">
                  <c:v>0.49019607843137253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0.49019607843137253</c:v>
                </c:pt>
                <c:pt idx="15">
                  <c:v>0.98039215686274506</c:v>
                </c:pt>
                <c:pt idx="16">
                  <c:v>0</c:v>
                </c:pt>
                <c:pt idx="17">
                  <c:v>0.98039215686274506</c:v>
                </c:pt>
                <c:pt idx="18">
                  <c:v>1.4705882352941175</c:v>
                </c:pt>
                <c:pt idx="19">
                  <c:v>0.98039215686274506</c:v>
                </c:pt>
                <c:pt idx="20">
                  <c:v>0</c:v>
                </c:pt>
                <c:pt idx="21">
                  <c:v>0.49019607843137253</c:v>
                </c:pt>
                <c:pt idx="22">
                  <c:v>0.49019607843137253</c:v>
                </c:pt>
                <c:pt idx="23">
                  <c:v>1.4705882352941175</c:v>
                </c:pt>
                <c:pt idx="24">
                  <c:v>0</c:v>
                </c:pt>
                <c:pt idx="25">
                  <c:v>0.49019607843137253</c:v>
                </c:pt>
                <c:pt idx="26">
                  <c:v>0</c:v>
                </c:pt>
                <c:pt idx="27">
                  <c:v>1.4705882352941175</c:v>
                </c:pt>
                <c:pt idx="28">
                  <c:v>0</c:v>
                </c:pt>
                <c:pt idx="29">
                  <c:v>0.49019607843137253</c:v>
                </c:pt>
                <c:pt idx="30">
                  <c:v>0</c:v>
                </c:pt>
                <c:pt idx="31">
                  <c:v>0.98039215686274506</c:v>
                </c:pt>
                <c:pt idx="32">
                  <c:v>0</c:v>
                </c:pt>
                <c:pt idx="33">
                  <c:v>0.49019607843137253</c:v>
                </c:pt>
                <c:pt idx="34">
                  <c:v>0</c:v>
                </c:pt>
                <c:pt idx="35">
                  <c:v>0</c:v>
                </c:pt>
                <c:pt idx="36">
                  <c:v>0.49019607843137253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8-4937-9A3A-4D2149E0A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</a:t>
            </a:r>
            <a:r>
              <a:rPr lang="en-US" baseline="0"/>
              <a:t> Creek AltSub_43A - H72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'PT Histogram'!$C$2:$C$38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Histogram'!$G$2:$G$38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0.8310249307479225</c:v>
                </c:pt>
                <c:pt idx="4">
                  <c:v>1.10803324099723</c:v>
                </c:pt>
                <c:pt idx="5">
                  <c:v>4.1551246537396125</c:v>
                </c:pt>
                <c:pt idx="6">
                  <c:v>4.1551246537396125</c:v>
                </c:pt>
                <c:pt idx="7">
                  <c:v>2.7700831024930745</c:v>
                </c:pt>
                <c:pt idx="8">
                  <c:v>3.32409972299169</c:v>
                </c:pt>
                <c:pt idx="9">
                  <c:v>4.1551246537396125</c:v>
                </c:pt>
                <c:pt idx="10">
                  <c:v>2.7700831024930745</c:v>
                </c:pt>
                <c:pt idx="11">
                  <c:v>3.8781163434903045</c:v>
                </c:pt>
                <c:pt idx="12">
                  <c:v>3.8781163434903045</c:v>
                </c:pt>
                <c:pt idx="13">
                  <c:v>3.0470914127423825</c:v>
                </c:pt>
                <c:pt idx="14">
                  <c:v>6.3711911357340725</c:v>
                </c:pt>
                <c:pt idx="15">
                  <c:v>5.5401662049861491</c:v>
                </c:pt>
                <c:pt idx="16">
                  <c:v>5.2631578947368416</c:v>
                </c:pt>
                <c:pt idx="17">
                  <c:v>6.64819944598338</c:v>
                </c:pt>
                <c:pt idx="18">
                  <c:v>6.3711911357340725</c:v>
                </c:pt>
                <c:pt idx="19">
                  <c:v>6.64819944598338</c:v>
                </c:pt>
                <c:pt idx="20">
                  <c:v>4.7091412742382275</c:v>
                </c:pt>
                <c:pt idx="21">
                  <c:v>4.43213296398892</c:v>
                </c:pt>
                <c:pt idx="22">
                  <c:v>0.8310249307479225</c:v>
                </c:pt>
                <c:pt idx="23">
                  <c:v>2.21606648199446</c:v>
                </c:pt>
                <c:pt idx="24">
                  <c:v>1.3850415512465373</c:v>
                </c:pt>
                <c:pt idx="25">
                  <c:v>0.8310249307479225</c:v>
                </c:pt>
                <c:pt idx="26">
                  <c:v>0.8310249307479225</c:v>
                </c:pt>
                <c:pt idx="27">
                  <c:v>0.2770083102493075</c:v>
                </c:pt>
                <c:pt idx="28">
                  <c:v>0</c:v>
                </c:pt>
                <c:pt idx="29">
                  <c:v>0.2770083102493075</c:v>
                </c:pt>
                <c:pt idx="30">
                  <c:v>0.554016620498615</c:v>
                </c:pt>
                <c:pt idx="31">
                  <c:v>0.8310249307479225</c:v>
                </c:pt>
                <c:pt idx="32">
                  <c:v>0.2770083102493075</c:v>
                </c:pt>
                <c:pt idx="33">
                  <c:v>0</c:v>
                </c:pt>
                <c:pt idx="34">
                  <c:v>0</c:v>
                </c:pt>
                <c:pt idx="35">
                  <c:v>0.554016620498615</c:v>
                </c:pt>
                <c:pt idx="36">
                  <c:v>0.2770083102493075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0-4270-B534-F28060BBA8F4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'PT Histogram'!$C$2:$C$38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'PT Histogram'!$H$2:$H$38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0.2770083102493075</c:v>
                </c:pt>
                <c:pt idx="4">
                  <c:v>0.554016620498615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0.554016620498615</c:v>
                </c:pt>
                <c:pt idx="9">
                  <c:v>0.2770083102493075</c:v>
                </c:pt>
                <c:pt idx="10">
                  <c:v>0.8310249307479225</c:v>
                </c:pt>
                <c:pt idx="11">
                  <c:v>0.8310249307479225</c:v>
                </c:pt>
                <c:pt idx="12">
                  <c:v>1.10803324099723</c:v>
                </c:pt>
                <c:pt idx="13">
                  <c:v>1.10803324099723</c:v>
                </c:pt>
                <c:pt idx="14">
                  <c:v>0.8310249307479225</c:v>
                </c:pt>
                <c:pt idx="15">
                  <c:v>1.3850415512465373</c:v>
                </c:pt>
                <c:pt idx="16">
                  <c:v>0.8310249307479225</c:v>
                </c:pt>
                <c:pt idx="17">
                  <c:v>1.662049861495845</c:v>
                </c:pt>
                <c:pt idx="18">
                  <c:v>0</c:v>
                </c:pt>
                <c:pt idx="19">
                  <c:v>0.554016620498615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0-4270-B534-F28060BBA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4689339791"/>
              <c:y val="0.93471027716379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 Creek AltSub_36 - H68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Histogram'!$C$261:$C$297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Histogram'!$G$261:$G$297</c:f>
              <c:numCache>
                <c:formatCode>0.000</c:formatCode>
                <c:ptCount val="37"/>
                <c:pt idx="0">
                  <c:v>0</c:v>
                </c:pt>
                <c:pt idx="1">
                  <c:v>0.51546391752577314</c:v>
                </c:pt>
                <c:pt idx="2">
                  <c:v>1.5463917525773196</c:v>
                </c:pt>
                <c:pt idx="3">
                  <c:v>2.5773195876288657</c:v>
                </c:pt>
                <c:pt idx="4">
                  <c:v>2.5773195876288657</c:v>
                </c:pt>
                <c:pt idx="5">
                  <c:v>10.309278350515463</c:v>
                </c:pt>
                <c:pt idx="6">
                  <c:v>8.7628865979381434</c:v>
                </c:pt>
                <c:pt idx="7">
                  <c:v>6.1855670103092786</c:v>
                </c:pt>
                <c:pt idx="8">
                  <c:v>2.5773195876288657</c:v>
                </c:pt>
                <c:pt idx="9">
                  <c:v>4.6391752577319592</c:v>
                </c:pt>
                <c:pt idx="10">
                  <c:v>2.5773195876288657</c:v>
                </c:pt>
                <c:pt idx="11">
                  <c:v>5.1546391752577314</c:v>
                </c:pt>
                <c:pt idx="12">
                  <c:v>4.6391752577319592</c:v>
                </c:pt>
                <c:pt idx="13">
                  <c:v>6.1855670103092786</c:v>
                </c:pt>
                <c:pt idx="14">
                  <c:v>3.0927835051546393</c:v>
                </c:pt>
                <c:pt idx="15">
                  <c:v>3.608247422680412</c:v>
                </c:pt>
                <c:pt idx="16">
                  <c:v>1.0309278350515463</c:v>
                </c:pt>
                <c:pt idx="17">
                  <c:v>3.0927835051546393</c:v>
                </c:pt>
                <c:pt idx="18">
                  <c:v>1.0309278350515463</c:v>
                </c:pt>
                <c:pt idx="19">
                  <c:v>0</c:v>
                </c:pt>
                <c:pt idx="20">
                  <c:v>3.0927835051546393</c:v>
                </c:pt>
                <c:pt idx="21">
                  <c:v>0.51546391752577314</c:v>
                </c:pt>
                <c:pt idx="22">
                  <c:v>1.5463917525773196</c:v>
                </c:pt>
                <c:pt idx="23">
                  <c:v>2.0618556701030926</c:v>
                </c:pt>
                <c:pt idx="24">
                  <c:v>2.0618556701030926</c:v>
                </c:pt>
                <c:pt idx="25">
                  <c:v>0</c:v>
                </c:pt>
                <c:pt idx="26">
                  <c:v>0</c:v>
                </c:pt>
                <c:pt idx="27">
                  <c:v>1.5463917525773196</c:v>
                </c:pt>
                <c:pt idx="28">
                  <c:v>0.51546391752577314</c:v>
                </c:pt>
                <c:pt idx="29">
                  <c:v>1.5463917525773196</c:v>
                </c:pt>
                <c:pt idx="30">
                  <c:v>1.0309278350515463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E-4121-8DB1-55B3C6309D85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Histogram'!$C$261:$C$297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Histogram'!$H$261:$H$297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0.51546391752577314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1.0309278350515463</c:v>
                </c:pt>
                <c:pt idx="11">
                  <c:v>1.0309278350515463</c:v>
                </c:pt>
                <c:pt idx="12">
                  <c:v>0.51546391752577314</c:v>
                </c:pt>
                <c:pt idx="13">
                  <c:v>0</c:v>
                </c:pt>
                <c:pt idx="14">
                  <c:v>1.0309278350515463</c:v>
                </c:pt>
                <c:pt idx="15">
                  <c:v>0</c:v>
                </c:pt>
                <c:pt idx="16">
                  <c:v>1.5463917525773196</c:v>
                </c:pt>
                <c:pt idx="17">
                  <c:v>0</c:v>
                </c:pt>
                <c:pt idx="18">
                  <c:v>1.0309278350515463</c:v>
                </c:pt>
                <c:pt idx="19">
                  <c:v>1.0309278350515463</c:v>
                </c:pt>
                <c:pt idx="20">
                  <c:v>0.51546391752577314</c:v>
                </c:pt>
                <c:pt idx="21">
                  <c:v>1.5463917525773196</c:v>
                </c:pt>
                <c:pt idx="22">
                  <c:v>1.5463917525773196</c:v>
                </c:pt>
                <c:pt idx="23">
                  <c:v>0</c:v>
                </c:pt>
                <c:pt idx="24">
                  <c:v>2.0618556701030926</c:v>
                </c:pt>
                <c:pt idx="25">
                  <c:v>1.5463917525773196</c:v>
                </c:pt>
                <c:pt idx="26">
                  <c:v>0.51546391752577314</c:v>
                </c:pt>
                <c:pt idx="27">
                  <c:v>0</c:v>
                </c:pt>
                <c:pt idx="28">
                  <c:v>0.51546391752577314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E-4121-8DB1-55B3C6309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</a:t>
            </a:r>
            <a:r>
              <a:rPr lang="en-US" baseline="0"/>
              <a:t> Creek AltSub_37 - H69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8142878604749E-2"/>
          <c:y val="0.11951702642395604"/>
          <c:w val="0.858869143749039"/>
          <c:h val="0.60062390638670171"/>
        </c:manualLayout>
      </c:layout>
      <c:barChart>
        <c:barDir val="col"/>
        <c:grouping val="stacked"/>
        <c:varyColors val="0"/>
        <c:ser>
          <c:idx val="0"/>
          <c:order val="0"/>
          <c:tx>
            <c:v>Live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 Histogram'!$C$298:$C$334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Histogram'!$G$298:$G$334</c:f>
              <c:numCache>
                <c:formatCode>0.000</c:formatCode>
                <c:ptCount val="37"/>
                <c:pt idx="0">
                  <c:v>0</c:v>
                </c:pt>
                <c:pt idx="1">
                  <c:v>0.99009900990099009</c:v>
                </c:pt>
                <c:pt idx="2">
                  <c:v>0</c:v>
                </c:pt>
                <c:pt idx="3">
                  <c:v>0.99009900990099009</c:v>
                </c:pt>
                <c:pt idx="4">
                  <c:v>4.455445544554455</c:v>
                </c:pt>
                <c:pt idx="5">
                  <c:v>5.4455445544554459</c:v>
                </c:pt>
                <c:pt idx="6">
                  <c:v>5.9405940594059405</c:v>
                </c:pt>
                <c:pt idx="7">
                  <c:v>7.4257425742574252</c:v>
                </c:pt>
                <c:pt idx="8">
                  <c:v>3.4653465346534658</c:v>
                </c:pt>
                <c:pt idx="9">
                  <c:v>3.9603960396039604</c:v>
                </c:pt>
                <c:pt idx="10">
                  <c:v>3.4653465346534658</c:v>
                </c:pt>
                <c:pt idx="11">
                  <c:v>1.9801980198019802</c:v>
                </c:pt>
                <c:pt idx="12">
                  <c:v>2.4752475247524752</c:v>
                </c:pt>
                <c:pt idx="13">
                  <c:v>2.9702970297029703</c:v>
                </c:pt>
                <c:pt idx="14">
                  <c:v>2.4752475247524752</c:v>
                </c:pt>
                <c:pt idx="15">
                  <c:v>2.4752475247524752</c:v>
                </c:pt>
                <c:pt idx="16">
                  <c:v>1.9801980198019802</c:v>
                </c:pt>
                <c:pt idx="17">
                  <c:v>1.4851485148514851</c:v>
                </c:pt>
                <c:pt idx="18">
                  <c:v>2.9702970297029703</c:v>
                </c:pt>
                <c:pt idx="19">
                  <c:v>4.455445544554455</c:v>
                </c:pt>
                <c:pt idx="20">
                  <c:v>2.9702970297029703</c:v>
                </c:pt>
                <c:pt idx="21">
                  <c:v>0.99009900990099009</c:v>
                </c:pt>
                <c:pt idx="22">
                  <c:v>1.4851485148514851</c:v>
                </c:pt>
                <c:pt idx="23">
                  <c:v>1.9801980198019802</c:v>
                </c:pt>
                <c:pt idx="24">
                  <c:v>2.4752475247524752</c:v>
                </c:pt>
                <c:pt idx="25">
                  <c:v>1.9801980198019802</c:v>
                </c:pt>
                <c:pt idx="26">
                  <c:v>0.99009900990099009</c:v>
                </c:pt>
                <c:pt idx="27">
                  <c:v>1.4851485148514851</c:v>
                </c:pt>
                <c:pt idx="28">
                  <c:v>0.99009900990099009</c:v>
                </c:pt>
                <c:pt idx="29">
                  <c:v>1.9801980198019802</c:v>
                </c:pt>
                <c:pt idx="30">
                  <c:v>0.49504950495049505</c:v>
                </c:pt>
                <c:pt idx="31">
                  <c:v>0</c:v>
                </c:pt>
                <c:pt idx="32">
                  <c:v>0</c:v>
                </c:pt>
                <c:pt idx="33">
                  <c:v>0.49504950495049505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9-4F93-A4BF-929CBAC2EF95}"/>
            </c:ext>
          </c:extLst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 Histogram'!$C$298:$C$334</c:f>
              <c:strCache>
                <c:ptCount val="37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  <c:pt idx="21">
                  <c:v>106-110</c:v>
                </c:pt>
                <c:pt idx="22">
                  <c:v>111-115</c:v>
                </c:pt>
                <c:pt idx="23">
                  <c:v>116-120</c:v>
                </c:pt>
                <c:pt idx="24">
                  <c:v>121-125</c:v>
                </c:pt>
                <c:pt idx="25">
                  <c:v>126-130</c:v>
                </c:pt>
                <c:pt idx="26">
                  <c:v>131-135</c:v>
                </c:pt>
                <c:pt idx="27">
                  <c:v>136-140</c:v>
                </c:pt>
                <c:pt idx="28">
                  <c:v>141-145</c:v>
                </c:pt>
                <c:pt idx="29">
                  <c:v>146-150</c:v>
                </c:pt>
                <c:pt idx="30">
                  <c:v>151-155</c:v>
                </c:pt>
                <c:pt idx="31">
                  <c:v>156-160</c:v>
                </c:pt>
                <c:pt idx="32">
                  <c:v>161-165</c:v>
                </c:pt>
                <c:pt idx="33">
                  <c:v>166-170</c:v>
                </c:pt>
                <c:pt idx="34">
                  <c:v>171-175</c:v>
                </c:pt>
                <c:pt idx="35">
                  <c:v>176-180</c:v>
                </c:pt>
                <c:pt idx="36">
                  <c:v>181+</c:v>
                </c:pt>
              </c:strCache>
            </c:strRef>
          </c:cat>
          <c:val>
            <c:numRef>
              <c:f>'DS Histogram'!$H$298:$H$334</c:f>
              <c:numCache>
                <c:formatCode>0.000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0.49504950495049505</c:v>
                </c:pt>
                <c:pt idx="4">
                  <c:v>0</c:v>
                </c:pt>
                <c:pt idx="5">
                  <c:v>0</c:v>
                </c:pt>
                <c:pt idx="6">
                  <c:v>0.99009900990099009</c:v>
                </c:pt>
                <c:pt idx="7">
                  <c:v>0.49504950495049505</c:v>
                </c:pt>
                <c:pt idx="8">
                  <c:v>0</c:v>
                </c:pt>
                <c:pt idx="9">
                  <c:v>0.49504950495049505</c:v>
                </c:pt>
                <c:pt idx="10">
                  <c:v>0</c:v>
                </c:pt>
                <c:pt idx="11">
                  <c:v>0</c:v>
                </c:pt>
                <c:pt idx="12">
                  <c:v>0.99009900990099009</c:v>
                </c:pt>
                <c:pt idx="13">
                  <c:v>0.99009900990099009</c:v>
                </c:pt>
                <c:pt idx="14">
                  <c:v>0</c:v>
                </c:pt>
                <c:pt idx="15">
                  <c:v>1.4851485148514851</c:v>
                </c:pt>
                <c:pt idx="16">
                  <c:v>0</c:v>
                </c:pt>
                <c:pt idx="17">
                  <c:v>1.9801980198019802</c:v>
                </c:pt>
                <c:pt idx="18">
                  <c:v>1.4851485148514851</c:v>
                </c:pt>
                <c:pt idx="19">
                  <c:v>0.99009900990099009</c:v>
                </c:pt>
                <c:pt idx="20">
                  <c:v>0.99009900990099009</c:v>
                </c:pt>
                <c:pt idx="21">
                  <c:v>1.9801980198019802</c:v>
                </c:pt>
                <c:pt idx="22">
                  <c:v>1.4851485148514851</c:v>
                </c:pt>
                <c:pt idx="23">
                  <c:v>2.9702970297029703</c:v>
                </c:pt>
                <c:pt idx="24">
                  <c:v>0.49504950495049505</c:v>
                </c:pt>
                <c:pt idx="25">
                  <c:v>0.49504950495049505</c:v>
                </c:pt>
                <c:pt idx="26">
                  <c:v>0.49504950495049505</c:v>
                </c:pt>
                <c:pt idx="27">
                  <c:v>1.4851485148514851</c:v>
                </c:pt>
                <c:pt idx="28">
                  <c:v>0</c:v>
                </c:pt>
                <c:pt idx="29">
                  <c:v>0.99009900990099009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0.49504950495049505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9-4F93-A4BF-929CBAC2E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308256"/>
        <c:axId val="1986298272"/>
      </c:barChart>
      <c:catAx>
        <c:axId val="19863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Length (mm)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13181280824515"/>
              <c:y val="0.91588108833673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298272"/>
        <c:crosses val="autoZero"/>
        <c:auto val="1"/>
        <c:lblAlgn val="ctr"/>
        <c:lblOffset val="100"/>
        <c:noMultiLvlLbl val="0"/>
      </c:catAx>
      <c:valAx>
        <c:axId val="19862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% of measured oysters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355034043332652"/>
          <c:y val="0.12890543031843052"/>
          <c:w val="0.13302828431731098"/>
          <c:h val="0.1291614476223290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13" Type="http://schemas.openxmlformats.org/officeDocument/2006/relationships/chart" Target="../charts/chart51.xml"/><Relationship Id="rId18" Type="http://schemas.openxmlformats.org/officeDocument/2006/relationships/chart" Target="../charts/chart56.xml"/><Relationship Id="rId26" Type="http://schemas.openxmlformats.org/officeDocument/2006/relationships/chart" Target="../charts/chart64.xml"/><Relationship Id="rId3" Type="http://schemas.openxmlformats.org/officeDocument/2006/relationships/chart" Target="../charts/chart41.xml"/><Relationship Id="rId21" Type="http://schemas.openxmlformats.org/officeDocument/2006/relationships/chart" Target="../charts/chart59.xml"/><Relationship Id="rId7" Type="http://schemas.openxmlformats.org/officeDocument/2006/relationships/chart" Target="../charts/chart45.xml"/><Relationship Id="rId12" Type="http://schemas.openxmlformats.org/officeDocument/2006/relationships/chart" Target="../charts/chart50.xml"/><Relationship Id="rId17" Type="http://schemas.openxmlformats.org/officeDocument/2006/relationships/chart" Target="../charts/chart55.xml"/><Relationship Id="rId25" Type="http://schemas.openxmlformats.org/officeDocument/2006/relationships/chart" Target="../charts/chart63.xml"/><Relationship Id="rId2" Type="http://schemas.openxmlformats.org/officeDocument/2006/relationships/chart" Target="../charts/chart40.xml"/><Relationship Id="rId16" Type="http://schemas.openxmlformats.org/officeDocument/2006/relationships/chart" Target="../charts/chart54.xml"/><Relationship Id="rId20" Type="http://schemas.openxmlformats.org/officeDocument/2006/relationships/chart" Target="../charts/chart58.xml"/><Relationship Id="rId29" Type="http://schemas.openxmlformats.org/officeDocument/2006/relationships/chart" Target="../charts/chart67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11" Type="http://schemas.openxmlformats.org/officeDocument/2006/relationships/chart" Target="../charts/chart49.xml"/><Relationship Id="rId24" Type="http://schemas.openxmlformats.org/officeDocument/2006/relationships/chart" Target="../charts/chart62.xml"/><Relationship Id="rId32" Type="http://schemas.openxmlformats.org/officeDocument/2006/relationships/chart" Target="../charts/chart70.xml"/><Relationship Id="rId5" Type="http://schemas.openxmlformats.org/officeDocument/2006/relationships/chart" Target="../charts/chart43.xml"/><Relationship Id="rId15" Type="http://schemas.openxmlformats.org/officeDocument/2006/relationships/chart" Target="../charts/chart53.xml"/><Relationship Id="rId23" Type="http://schemas.openxmlformats.org/officeDocument/2006/relationships/chart" Target="../charts/chart61.xml"/><Relationship Id="rId28" Type="http://schemas.openxmlformats.org/officeDocument/2006/relationships/chart" Target="../charts/chart66.xml"/><Relationship Id="rId10" Type="http://schemas.openxmlformats.org/officeDocument/2006/relationships/chart" Target="../charts/chart48.xml"/><Relationship Id="rId19" Type="http://schemas.openxmlformats.org/officeDocument/2006/relationships/chart" Target="../charts/chart57.xml"/><Relationship Id="rId31" Type="http://schemas.openxmlformats.org/officeDocument/2006/relationships/chart" Target="../charts/chart69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Relationship Id="rId14" Type="http://schemas.openxmlformats.org/officeDocument/2006/relationships/chart" Target="../charts/chart52.xml"/><Relationship Id="rId22" Type="http://schemas.openxmlformats.org/officeDocument/2006/relationships/chart" Target="../charts/chart60.xml"/><Relationship Id="rId27" Type="http://schemas.openxmlformats.org/officeDocument/2006/relationships/chart" Target="../charts/chart65.xml"/><Relationship Id="rId30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8284</xdr:colOff>
      <xdr:row>0</xdr:row>
      <xdr:rowOff>131548</xdr:rowOff>
    </xdr:from>
    <xdr:to>
      <xdr:col>19</xdr:col>
      <xdr:colOff>277470</xdr:colOff>
      <xdr:row>32</xdr:row>
      <xdr:rowOff>43461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7545B4DD-C710-4033-BB61-0AE451C3A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12423</xdr:colOff>
      <xdr:row>38</xdr:row>
      <xdr:rowOff>3311</xdr:rowOff>
    </xdr:from>
    <xdr:to>
      <xdr:col>19</xdr:col>
      <xdr:colOff>281609</xdr:colOff>
      <xdr:row>69</xdr:row>
      <xdr:rowOff>49696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981EE2-0673-4DF6-BF34-184976CB6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49696</xdr:colOff>
      <xdr:row>27</xdr:row>
      <xdr:rowOff>33618</xdr:rowOff>
    </xdr:from>
    <xdr:to>
      <xdr:col>19</xdr:col>
      <xdr:colOff>16565</xdr:colOff>
      <xdr:row>29</xdr:row>
      <xdr:rowOff>91993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CCAA5A7D-827D-4C8A-944C-6F372EE33777}"/>
            </a:ext>
          </a:extLst>
        </xdr:cNvPr>
        <xdr:cNvGrpSpPr/>
      </xdr:nvGrpSpPr>
      <xdr:grpSpPr>
        <a:xfrm>
          <a:off x="6350850" y="3594503"/>
          <a:ext cx="5462061" cy="322144"/>
          <a:chOff x="30935" y="16498"/>
          <a:chExt cx="7578981" cy="337909"/>
        </a:xfrm>
      </xdr:grpSpPr>
      <xdr:sp macro="" textlink="">
        <xdr:nvSpPr>
          <xdr:cNvPr id="19" name="TextBox 2">
            <a:extLst>
              <a:ext uri="{FF2B5EF4-FFF2-40B4-BE49-F238E27FC236}">
                <a16:creationId xmlns:a16="http://schemas.microsoft.com/office/drawing/2014/main" id="{BF4BB0FF-807C-4BE2-8B21-6A90FE67325F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20" name="TextBox 1">
            <a:extLst>
              <a:ext uri="{FF2B5EF4-FFF2-40B4-BE49-F238E27FC236}">
                <a16:creationId xmlns:a16="http://schemas.microsoft.com/office/drawing/2014/main" id="{452A9719-F8F2-4D57-AD5A-DBD93E17D3E8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21" name="TextBox 1">
            <a:extLst>
              <a:ext uri="{FF2B5EF4-FFF2-40B4-BE49-F238E27FC236}">
                <a16:creationId xmlns:a16="http://schemas.microsoft.com/office/drawing/2014/main" id="{B8AD94B3-F74E-4C38-856D-F84DC4E5C520}"/>
              </a:ext>
            </a:extLst>
          </xdr:cNvPr>
          <xdr:cNvSpPr txBox="1"/>
        </xdr:nvSpPr>
        <xdr:spPr>
          <a:xfrm>
            <a:off x="3134709" y="16498"/>
            <a:ext cx="4475207" cy="337143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75</xdr:row>
      <xdr:rowOff>1</xdr:rowOff>
    </xdr:from>
    <xdr:to>
      <xdr:col>19</xdr:col>
      <xdr:colOff>269186</xdr:colOff>
      <xdr:row>106</xdr:row>
      <xdr:rowOff>46386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98FD8EFC-187C-4892-8944-ACE906F64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53010</xdr:colOff>
      <xdr:row>64</xdr:row>
      <xdr:rowOff>44824</xdr:rowOff>
    </xdr:from>
    <xdr:to>
      <xdr:col>19</xdr:col>
      <xdr:colOff>19879</xdr:colOff>
      <xdr:row>66</xdr:row>
      <xdr:rowOff>82826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76369E06-FA26-4C91-8C8B-EA6631BC6780}"/>
            </a:ext>
          </a:extLst>
        </xdr:cNvPr>
        <xdr:cNvGrpSpPr/>
      </xdr:nvGrpSpPr>
      <xdr:grpSpPr>
        <a:xfrm>
          <a:off x="6354164" y="8485439"/>
          <a:ext cx="5462061" cy="301772"/>
          <a:chOff x="30935" y="16498"/>
          <a:chExt cx="7578981" cy="341447"/>
        </a:xfrm>
      </xdr:grpSpPr>
      <xdr:sp macro="" textlink="">
        <xdr:nvSpPr>
          <xdr:cNvPr id="29" name="TextBox 2">
            <a:extLst>
              <a:ext uri="{FF2B5EF4-FFF2-40B4-BE49-F238E27FC236}">
                <a16:creationId xmlns:a16="http://schemas.microsoft.com/office/drawing/2014/main" id="{51CB29A6-4593-429A-A802-494EF6915D9D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30" name="TextBox 1">
            <a:extLst>
              <a:ext uri="{FF2B5EF4-FFF2-40B4-BE49-F238E27FC236}">
                <a16:creationId xmlns:a16="http://schemas.microsoft.com/office/drawing/2014/main" id="{274DA94B-D748-4C89-B8A4-F85FF805F990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31" name="TextBox 1">
            <a:extLst>
              <a:ext uri="{FF2B5EF4-FFF2-40B4-BE49-F238E27FC236}">
                <a16:creationId xmlns:a16="http://schemas.microsoft.com/office/drawing/2014/main" id="{4A7994DE-DD0A-42A6-B4FF-5720C301C180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10</xdr:col>
      <xdr:colOff>23192</xdr:colOff>
      <xdr:row>101</xdr:row>
      <xdr:rowOff>67235</xdr:rowOff>
    </xdr:from>
    <xdr:to>
      <xdr:col>18</xdr:col>
      <xdr:colOff>602974</xdr:colOff>
      <xdr:row>103</xdr:row>
      <xdr:rowOff>69574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1A0E9E1D-081C-437B-A89A-C697C9329C23}"/>
            </a:ext>
          </a:extLst>
        </xdr:cNvPr>
        <xdr:cNvGrpSpPr/>
      </xdr:nvGrpSpPr>
      <xdr:grpSpPr>
        <a:xfrm>
          <a:off x="6324346" y="13387581"/>
          <a:ext cx="5464397" cy="266108"/>
          <a:chOff x="30935" y="16498"/>
          <a:chExt cx="7578981" cy="341447"/>
        </a:xfrm>
      </xdr:grpSpPr>
      <xdr:sp macro="" textlink="">
        <xdr:nvSpPr>
          <xdr:cNvPr id="34" name="TextBox 2">
            <a:extLst>
              <a:ext uri="{FF2B5EF4-FFF2-40B4-BE49-F238E27FC236}">
                <a16:creationId xmlns:a16="http://schemas.microsoft.com/office/drawing/2014/main" id="{9E3298C9-F5FD-438A-BC48-69C35250A6BE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35" name="TextBox 1">
            <a:extLst>
              <a:ext uri="{FF2B5EF4-FFF2-40B4-BE49-F238E27FC236}">
                <a16:creationId xmlns:a16="http://schemas.microsoft.com/office/drawing/2014/main" id="{9DAEB281-28A8-425F-A60A-FAFEAA17DD2F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36" name="TextBox 1">
            <a:extLst>
              <a:ext uri="{FF2B5EF4-FFF2-40B4-BE49-F238E27FC236}">
                <a16:creationId xmlns:a16="http://schemas.microsoft.com/office/drawing/2014/main" id="{977447B0-FA20-46F7-AD60-0150E196DFD9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11595</xdr:colOff>
      <xdr:row>112</xdr:row>
      <xdr:rowOff>3314</xdr:rowOff>
    </xdr:from>
    <xdr:to>
      <xdr:col>19</xdr:col>
      <xdr:colOff>280781</xdr:colOff>
      <xdr:row>143</xdr:row>
      <xdr:rowOff>49699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A743D271-4CCA-45D2-8118-DB0D3EB01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34787</xdr:colOff>
      <xdr:row>138</xdr:row>
      <xdr:rowOff>56029</xdr:rowOff>
    </xdr:from>
    <xdr:to>
      <xdr:col>19</xdr:col>
      <xdr:colOff>1656</xdr:colOff>
      <xdr:row>140</xdr:row>
      <xdr:rowOff>72887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53DCEACF-5D51-454F-88EE-FC71F3008A31}"/>
            </a:ext>
          </a:extLst>
        </xdr:cNvPr>
        <xdr:cNvGrpSpPr/>
      </xdr:nvGrpSpPr>
      <xdr:grpSpPr>
        <a:xfrm>
          <a:off x="6335941" y="18256106"/>
          <a:ext cx="5462061" cy="280627"/>
          <a:chOff x="30935" y="16498"/>
          <a:chExt cx="7578981" cy="341447"/>
        </a:xfrm>
      </xdr:grpSpPr>
      <xdr:sp macro="" textlink="">
        <xdr:nvSpPr>
          <xdr:cNvPr id="39" name="TextBox 2">
            <a:extLst>
              <a:ext uri="{FF2B5EF4-FFF2-40B4-BE49-F238E27FC236}">
                <a16:creationId xmlns:a16="http://schemas.microsoft.com/office/drawing/2014/main" id="{A02D77D3-5DD2-402B-AFAA-54D481A72887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40" name="TextBox 1">
            <a:extLst>
              <a:ext uri="{FF2B5EF4-FFF2-40B4-BE49-F238E27FC236}">
                <a16:creationId xmlns:a16="http://schemas.microsoft.com/office/drawing/2014/main" id="{49712C8F-7F69-4BF8-8FCB-FC06315D8293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41" name="TextBox 1">
            <a:extLst>
              <a:ext uri="{FF2B5EF4-FFF2-40B4-BE49-F238E27FC236}">
                <a16:creationId xmlns:a16="http://schemas.microsoft.com/office/drawing/2014/main" id="{801A319B-5FAC-4628-9F83-43C49754A606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8282</xdr:colOff>
      <xdr:row>149</xdr:row>
      <xdr:rowOff>0</xdr:rowOff>
    </xdr:from>
    <xdr:to>
      <xdr:col>19</xdr:col>
      <xdr:colOff>277468</xdr:colOff>
      <xdr:row>180</xdr:row>
      <xdr:rowOff>46385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41336809-789D-453B-9F20-8654CEFD2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31474</xdr:colOff>
      <xdr:row>175</xdr:row>
      <xdr:rowOff>56028</xdr:rowOff>
    </xdr:from>
    <xdr:to>
      <xdr:col>19</xdr:col>
      <xdr:colOff>6139</xdr:colOff>
      <xdr:row>177</xdr:row>
      <xdr:rowOff>44724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5044B481-F9B8-4F91-AE79-EA10F9360E66}"/>
            </a:ext>
          </a:extLst>
        </xdr:cNvPr>
        <xdr:cNvGrpSpPr/>
      </xdr:nvGrpSpPr>
      <xdr:grpSpPr>
        <a:xfrm>
          <a:off x="6332628" y="23135836"/>
          <a:ext cx="5469857" cy="252465"/>
          <a:chOff x="30935" y="16498"/>
          <a:chExt cx="7578981" cy="341447"/>
        </a:xfrm>
      </xdr:grpSpPr>
      <xdr:sp macro="" textlink="">
        <xdr:nvSpPr>
          <xdr:cNvPr id="44" name="TextBox 2">
            <a:extLst>
              <a:ext uri="{FF2B5EF4-FFF2-40B4-BE49-F238E27FC236}">
                <a16:creationId xmlns:a16="http://schemas.microsoft.com/office/drawing/2014/main" id="{CEDC5196-5E61-42A0-8B86-0607273BB05E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45" name="TextBox 1">
            <a:extLst>
              <a:ext uri="{FF2B5EF4-FFF2-40B4-BE49-F238E27FC236}">
                <a16:creationId xmlns:a16="http://schemas.microsoft.com/office/drawing/2014/main" id="{EAAD8470-D1EB-4DE6-8C82-04B72BD8CB41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46" name="TextBox 1">
            <a:extLst>
              <a:ext uri="{FF2B5EF4-FFF2-40B4-BE49-F238E27FC236}">
                <a16:creationId xmlns:a16="http://schemas.microsoft.com/office/drawing/2014/main" id="{8981436E-EA08-4A1A-973F-A9DF173A870C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186</xdr:row>
      <xdr:rowOff>0</xdr:rowOff>
    </xdr:from>
    <xdr:to>
      <xdr:col>19</xdr:col>
      <xdr:colOff>269186</xdr:colOff>
      <xdr:row>217</xdr:row>
      <xdr:rowOff>46385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DBDB82F5-4036-41D0-B83D-287411BA1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23192</xdr:colOff>
      <xdr:row>212</xdr:row>
      <xdr:rowOff>56030</xdr:rowOff>
    </xdr:from>
    <xdr:to>
      <xdr:col>18</xdr:col>
      <xdr:colOff>602974</xdr:colOff>
      <xdr:row>214</xdr:row>
      <xdr:rowOff>44725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CBB73734-687F-49B3-86EF-DC1202BF1C2A}"/>
            </a:ext>
          </a:extLst>
        </xdr:cNvPr>
        <xdr:cNvGrpSpPr/>
      </xdr:nvGrpSpPr>
      <xdr:grpSpPr>
        <a:xfrm>
          <a:off x="6324346" y="28015568"/>
          <a:ext cx="5464397" cy="252465"/>
          <a:chOff x="30935" y="16498"/>
          <a:chExt cx="7578981" cy="341447"/>
        </a:xfrm>
      </xdr:grpSpPr>
      <xdr:sp macro="" textlink="">
        <xdr:nvSpPr>
          <xdr:cNvPr id="49" name="TextBox 2">
            <a:extLst>
              <a:ext uri="{FF2B5EF4-FFF2-40B4-BE49-F238E27FC236}">
                <a16:creationId xmlns:a16="http://schemas.microsoft.com/office/drawing/2014/main" id="{FFB3364F-7FA7-4E6F-BD3E-A39EEED909BF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50" name="TextBox 1">
            <a:extLst>
              <a:ext uri="{FF2B5EF4-FFF2-40B4-BE49-F238E27FC236}">
                <a16:creationId xmlns:a16="http://schemas.microsoft.com/office/drawing/2014/main" id="{0D07652A-A226-48F8-9877-0537C8D6E19A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51" name="TextBox 1">
            <a:extLst>
              <a:ext uri="{FF2B5EF4-FFF2-40B4-BE49-F238E27FC236}">
                <a16:creationId xmlns:a16="http://schemas.microsoft.com/office/drawing/2014/main" id="{AD9793A4-AD71-48B1-A487-3EF1CB9809FF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223</xdr:row>
      <xdr:rowOff>8283</xdr:rowOff>
    </xdr:from>
    <xdr:to>
      <xdr:col>19</xdr:col>
      <xdr:colOff>269186</xdr:colOff>
      <xdr:row>254</xdr:row>
      <xdr:rowOff>54667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321FC475-6062-44BF-88B0-B827E4071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23192</xdr:colOff>
      <xdr:row>249</xdr:row>
      <xdr:rowOff>67236</xdr:rowOff>
    </xdr:from>
    <xdr:to>
      <xdr:col>18</xdr:col>
      <xdr:colOff>602974</xdr:colOff>
      <xdr:row>251</xdr:row>
      <xdr:rowOff>53008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BB6D0857-01A5-4654-B129-4477844CB7B1}"/>
            </a:ext>
          </a:extLst>
        </xdr:cNvPr>
        <xdr:cNvGrpSpPr/>
      </xdr:nvGrpSpPr>
      <xdr:grpSpPr>
        <a:xfrm>
          <a:off x="6324346" y="32906505"/>
          <a:ext cx="5464397" cy="249541"/>
          <a:chOff x="30935" y="16498"/>
          <a:chExt cx="7578981" cy="341447"/>
        </a:xfrm>
      </xdr:grpSpPr>
      <xdr:sp macro="" textlink="">
        <xdr:nvSpPr>
          <xdr:cNvPr id="54" name="TextBox 2">
            <a:extLst>
              <a:ext uri="{FF2B5EF4-FFF2-40B4-BE49-F238E27FC236}">
                <a16:creationId xmlns:a16="http://schemas.microsoft.com/office/drawing/2014/main" id="{F946D910-FA58-4664-A7C4-3E91772D7BCD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55" name="TextBox 1">
            <a:extLst>
              <a:ext uri="{FF2B5EF4-FFF2-40B4-BE49-F238E27FC236}">
                <a16:creationId xmlns:a16="http://schemas.microsoft.com/office/drawing/2014/main" id="{2C6A5E88-639C-4595-A4F5-22CD42F48017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56" name="TextBox 1">
            <a:extLst>
              <a:ext uri="{FF2B5EF4-FFF2-40B4-BE49-F238E27FC236}">
                <a16:creationId xmlns:a16="http://schemas.microsoft.com/office/drawing/2014/main" id="{83A7CEF4-E1CA-41DB-9066-12B31605A6CE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260</xdr:row>
      <xdr:rowOff>0</xdr:rowOff>
    </xdr:from>
    <xdr:to>
      <xdr:col>19</xdr:col>
      <xdr:colOff>269186</xdr:colOff>
      <xdr:row>291</xdr:row>
      <xdr:rowOff>46385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137B8701-E1A8-4286-9FAD-1B6A588A1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23192</xdr:colOff>
      <xdr:row>286</xdr:row>
      <xdr:rowOff>56028</xdr:rowOff>
    </xdr:from>
    <xdr:to>
      <xdr:col>18</xdr:col>
      <xdr:colOff>602974</xdr:colOff>
      <xdr:row>288</xdr:row>
      <xdr:rowOff>44724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6EF2E15D-C1FF-475E-BCF6-5516490446C1}"/>
            </a:ext>
          </a:extLst>
        </xdr:cNvPr>
        <xdr:cNvGrpSpPr/>
      </xdr:nvGrpSpPr>
      <xdr:grpSpPr>
        <a:xfrm>
          <a:off x="6324346" y="37775028"/>
          <a:ext cx="5464397" cy="252465"/>
          <a:chOff x="30935" y="16498"/>
          <a:chExt cx="7578981" cy="341447"/>
        </a:xfrm>
      </xdr:grpSpPr>
      <xdr:sp macro="" textlink="">
        <xdr:nvSpPr>
          <xdr:cNvPr id="60" name="TextBox 2">
            <a:extLst>
              <a:ext uri="{FF2B5EF4-FFF2-40B4-BE49-F238E27FC236}">
                <a16:creationId xmlns:a16="http://schemas.microsoft.com/office/drawing/2014/main" id="{E89981B8-8841-4C41-BB1C-326FFB03038A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61" name="TextBox 1">
            <a:extLst>
              <a:ext uri="{FF2B5EF4-FFF2-40B4-BE49-F238E27FC236}">
                <a16:creationId xmlns:a16="http://schemas.microsoft.com/office/drawing/2014/main" id="{6192FAD0-0F4E-44FB-B188-65A91BEF57E9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62" name="TextBox 1">
            <a:extLst>
              <a:ext uri="{FF2B5EF4-FFF2-40B4-BE49-F238E27FC236}">
                <a16:creationId xmlns:a16="http://schemas.microsoft.com/office/drawing/2014/main" id="{DA8F70EB-308F-4B82-B64F-ECBFEF17E982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8</xdr:col>
      <xdr:colOff>607944</xdr:colOff>
      <xdr:row>297</xdr:row>
      <xdr:rowOff>3312</xdr:rowOff>
    </xdr:from>
    <xdr:to>
      <xdr:col>19</xdr:col>
      <xdr:colOff>264217</xdr:colOff>
      <xdr:row>328</xdr:row>
      <xdr:rowOff>49697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93CF30EA-B03C-4E4C-9A2F-484FFBA72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18223</xdr:colOff>
      <xdr:row>323</xdr:row>
      <xdr:rowOff>67235</xdr:rowOff>
    </xdr:from>
    <xdr:to>
      <xdr:col>18</xdr:col>
      <xdr:colOff>598005</xdr:colOff>
      <xdr:row>325</xdr:row>
      <xdr:rowOff>48037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1DF2B131-77E4-45F9-BC25-AA8A8C067C65}"/>
            </a:ext>
          </a:extLst>
        </xdr:cNvPr>
        <xdr:cNvGrpSpPr/>
      </xdr:nvGrpSpPr>
      <xdr:grpSpPr>
        <a:xfrm>
          <a:off x="6319377" y="42665966"/>
          <a:ext cx="5464397" cy="244571"/>
          <a:chOff x="30935" y="16498"/>
          <a:chExt cx="7578981" cy="341447"/>
        </a:xfrm>
      </xdr:grpSpPr>
      <xdr:sp macro="" textlink="">
        <xdr:nvSpPr>
          <xdr:cNvPr id="65" name="TextBox 2">
            <a:extLst>
              <a:ext uri="{FF2B5EF4-FFF2-40B4-BE49-F238E27FC236}">
                <a16:creationId xmlns:a16="http://schemas.microsoft.com/office/drawing/2014/main" id="{E38ABE3E-DE1D-453A-83C2-3B9C72978B50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66" name="TextBox 1">
            <a:extLst>
              <a:ext uri="{FF2B5EF4-FFF2-40B4-BE49-F238E27FC236}">
                <a16:creationId xmlns:a16="http://schemas.microsoft.com/office/drawing/2014/main" id="{C52BD2E3-E1D8-4722-AF1D-9F0E5EFAD041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67" name="TextBox 1">
            <a:extLst>
              <a:ext uri="{FF2B5EF4-FFF2-40B4-BE49-F238E27FC236}">
                <a16:creationId xmlns:a16="http://schemas.microsoft.com/office/drawing/2014/main" id="{35498E25-8B41-453F-AD5E-C0798C03F213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6627</xdr:colOff>
      <xdr:row>334</xdr:row>
      <xdr:rowOff>6626</xdr:rowOff>
    </xdr:from>
    <xdr:to>
      <xdr:col>19</xdr:col>
      <xdr:colOff>275813</xdr:colOff>
      <xdr:row>365</xdr:row>
      <xdr:rowOff>53011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A3A6D0FB-FECC-4C53-B53A-4E3D64E96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29819</xdr:colOff>
      <xdr:row>360</xdr:row>
      <xdr:rowOff>56028</xdr:rowOff>
    </xdr:from>
    <xdr:to>
      <xdr:col>19</xdr:col>
      <xdr:colOff>4484</xdr:colOff>
      <xdr:row>362</xdr:row>
      <xdr:rowOff>51350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04ADEA2B-3A4D-4FC4-B09C-3FBCFF37C677}"/>
            </a:ext>
          </a:extLst>
        </xdr:cNvPr>
        <xdr:cNvGrpSpPr/>
      </xdr:nvGrpSpPr>
      <xdr:grpSpPr>
        <a:xfrm>
          <a:off x="6330973" y="47534490"/>
          <a:ext cx="5469857" cy="259091"/>
          <a:chOff x="30935" y="16498"/>
          <a:chExt cx="7578981" cy="341447"/>
        </a:xfrm>
      </xdr:grpSpPr>
      <xdr:sp macro="" textlink="">
        <xdr:nvSpPr>
          <xdr:cNvPr id="70" name="TextBox 2">
            <a:extLst>
              <a:ext uri="{FF2B5EF4-FFF2-40B4-BE49-F238E27FC236}">
                <a16:creationId xmlns:a16="http://schemas.microsoft.com/office/drawing/2014/main" id="{AA5CA6DF-8A99-499A-98C8-BA4CD98CB5B5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71" name="TextBox 1">
            <a:extLst>
              <a:ext uri="{FF2B5EF4-FFF2-40B4-BE49-F238E27FC236}">
                <a16:creationId xmlns:a16="http://schemas.microsoft.com/office/drawing/2014/main" id="{8B64A40C-8AF2-45D9-AC8F-18B96867823E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72" name="TextBox 1">
            <a:extLst>
              <a:ext uri="{FF2B5EF4-FFF2-40B4-BE49-F238E27FC236}">
                <a16:creationId xmlns:a16="http://schemas.microsoft.com/office/drawing/2014/main" id="{73A5AB7F-D2DD-4CAF-9DD4-80E4EB7735BB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371</xdr:row>
      <xdr:rowOff>0</xdr:rowOff>
    </xdr:from>
    <xdr:to>
      <xdr:col>19</xdr:col>
      <xdr:colOff>269186</xdr:colOff>
      <xdr:row>402</xdr:row>
      <xdr:rowOff>46385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4BB36A24-34B9-4F9F-A350-31AB37DA6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23192</xdr:colOff>
      <xdr:row>397</xdr:row>
      <xdr:rowOff>67234</xdr:rowOff>
    </xdr:from>
    <xdr:to>
      <xdr:col>18</xdr:col>
      <xdr:colOff>602974</xdr:colOff>
      <xdr:row>399</xdr:row>
      <xdr:rowOff>44724</xdr:rowOff>
    </xdr:to>
    <xdr:grpSp>
      <xdr:nvGrpSpPr>
        <xdr:cNvPr id="79" name="Group 78">
          <a:extLst>
            <a:ext uri="{FF2B5EF4-FFF2-40B4-BE49-F238E27FC236}">
              <a16:creationId xmlns:a16="http://schemas.microsoft.com/office/drawing/2014/main" id="{548027F1-A00D-4658-9A6A-C8A0C26C5370}"/>
            </a:ext>
          </a:extLst>
        </xdr:cNvPr>
        <xdr:cNvGrpSpPr/>
      </xdr:nvGrpSpPr>
      <xdr:grpSpPr>
        <a:xfrm>
          <a:off x="6324346" y="52425426"/>
          <a:ext cx="5464397" cy="241260"/>
          <a:chOff x="30935" y="16498"/>
          <a:chExt cx="7578981" cy="341447"/>
        </a:xfrm>
      </xdr:grpSpPr>
      <xdr:sp macro="" textlink="">
        <xdr:nvSpPr>
          <xdr:cNvPr id="80" name="TextBox 2">
            <a:extLst>
              <a:ext uri="{FF2B5EF4-FFF2-40B4-BE49-F238E27FC236}">
                <a16:creationId xmlns:a16="http://schemas.microsoft.com/office/drawing/2014/main" id="{758EE751-C4D1-4D45-831E-C03528F2DFEE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81" name="TextBox 1">
            <a:extLst>
              <a:ext uri="{FF2B5EF4-FFF2-40B4-BE49-F238E27FC236}">
                <a16:creationId xmlns:a16="http://schemas.microsoft.com/office/drawing/2014/main" id="{58D92A42-F857-4F7E-B278-FA03BEB2B3AB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82" name="TextBox 1">
            <a:extLst>
              <a:ext uri="{FF2B5EF4-FFF2-40B4-BE49-F238E27FC236}">
                <a16:creationId xmlns:a16="http://schemas.microsoft.com/office/drawing/2014/main" id="{2C208F99-B00B-4F45-99CD-5E9B176887C5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408</xdr:row>
      <xdr:rowOff>0</xdr:rowOff>
    </xdr:from>
    <xdr:to>
      <xdr:col>19</xdr:col>
      <xdr:colOff>269186</xdr:colOff>
      <xdr:row>439</xdr:row>
      <xdr:rowOff>46384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1AFC1E32-5D1E-4A47-A6E6-EADA6C57C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23192</xdr:colOff>
      <xdr:row>434</xdr:row>
      <xdr:rowOff>56030</xdr:rowOff>
    </xdr:from>
    <xdr:to>
      <xdr:col>18</xdr:col>
      <xdr:colOff>602974</xdr:colOff>
      <xdr:row>436</xdr:row>
      <xdr:rowOff>44725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A9F6AC67-7ADB-4885-8031-1E38C1CD158A}"/>
            </a:ext>
          </a:extLst>
        </xdr:cNvPr>
        <xdr:cNvGrpSpPr/>
      </xdr:nvGrpSpPr>
      <xdr:grpSpPr>
        <a:xfrm>
          <a:off x="6324346" y="57293953"/>
          <a:ext cx="5464397" cy="252464"/>
          <a:chOff x="30935" y="16498"/>
          <a:chExt cx="7578981" cy="341447"/>
        </a:xfrm>
      </xdr:grpSpPr>
      <xdr:sp macro="" textlink="">
        <xdr:nvSpPr>
          <xdr:cNvPr id="85" name="TextBox 2">
            <a:extLst>
              <a:ext uri="{FF2B5EF4-FFF2-40B4-BE49-F238E27FC236}">
                <a16:creationId xmlns:a16="http://schemas.microsoft.com/office/drawing/2014/main" id="{3E784548-99A3-4632-8931-5FE165CCB44E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86" name="TextBox 1">
            <a:extLst>
              <a:ext uri="{FF2B5EF4-FFF2-40B4-BE49-F238E27FC236}">
                <a16:creationId xmlns:a16="http://schemas.microsoft.com/office/drawing/2014/main" id="{65EB6F61-A6BF-49CA-9D96-7FBAE15F55D8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87" name="TextBox 1">
            <a:extLst>
              <a:ext uri="{FF2B5EF4-FFF2-40B4-BE49-F238E27FC236}">
                <a16:creationId xmlns:a16="http://schemas.microsoft.com/office/drawing/2014/main" id="{8B5E60B8-6EED-42FD-9829-0264BB4BE2BB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445</xdr:row>
      <xdr:rowOff>0</xdr:rowOff>
    </xdr:from>
    <xdr:to>
      <xdr:col>19</xdr:col>
      <xdr:colOff>269186</xdr:colOff>
      <xdr:row>476</xdr:row>
      <xdr:rowOff>46385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5B7F3AD3-A70B-4F58-A917-62B97F6C0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482</xdr:row>
      <xdr:rowOff>0</xdr:rowOff>
    </xdr:from>
    <xdr:to>
      <xdr:col>19</xdr:col>
      <xdr:colOff>269186</xdr:colOff>
      <xdr:row>513</xdr:row>
      <xdr:rowOff>46385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D8B328D2-7860-454A-B553-425D4D712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9940</xdr:colOff>
      <xdr:row>471</xdr:row>
      <xdr:rowOff>56029</xdr:rowOff>
    </xdr:from>
    <xdr:to>
      <xdr:col>18</xdr:col>
      <xdr:colOff>589722</xdr:colOff>
      <xdr:row>473</xdr:row>
      <xdr:rowOff>48036</xdr:rowOff>
    </xdr:to>
    <xdr:grpSp>
      <xdr:nvGrpSpPr>
        <xdr:cNvPr id="91" name="Group 90">
          <a:extLst>
            <a:ext uri="{FF2B5EF4-FFF2-40B4-BE49-F238E27FC236}">
              <a16:creationId xmlns:a16="http://schemas.microsoft.com/office/drawing/2014/main" id="{45F98AB7-B969-47DB-871B-7C9A99D62A72}"/>
            </a:ext>
          </a:extLst>
        </xdr:cNvPr>
        <xdr:cNvGrpSpPr/>
      </xdr:nvGrpSpPr>
      <xdr:grpSpPr>
        <a:xfrm>
          <a:off x="6311094" y="62173683"/>
          <a:ext cx="5464397" cy="255776"/>
          <a:chOff x="30935" y="16498"/>
          <a:chExt cx="7578981" cy="341447"/>
        </a:xfrm>
      </xdr:grpSpPr>
      <xdr:sp macro="" textlink="">
        <xdr:nvSpPr>
          <xdr:cNvPr id="92" name="TextBox 2">
            <a:extLst>
              <a:ext uri="{FF2B5EF4-FFF2-40B4-BE49-F238E27FC236}">
                <a16:creationId xmlns:a16="http://schemas.microsoft.com/office/drawing/2014/main" id="{69524F96-CE5A-4F49-B6E5-9040CB2883D5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93" name="TextBox 1">
            <a:extLst>
              <a:ext uri="{FF2B5EF4-FFF2-40B4-BE49-F238E27FC236}">
                <a16:creationId xmlns:a16="http://schemas.microsoft.com/office/drawing/2014/main" id="{ADBB5D2C-E380-41DF-9FF5-0D16E61E1C8F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Smallv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94" name="TextBox 1">
            <a:extLst>
              <a:ext uri="{FF2B5EF4-FFF2-40B4-BE49-F238E27FC236}">
                <a16:creationId xmlns:a16="http://schemas.microsoft.com/office/drawing/2014/main" id="{0439B354-34B3-4820-927D-D980CD8D4241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10</xdr:col>
      <xdr:colOff>21536</xdr:colOff>
      <xdr:row>508</xdr:row>
      <xdr:rowOff>56029</xdr:rowOff>
    </xdr:from>
    <xdr:to>
      <xdr:col>18</xdr:col>
      <xdr:colOff>601318</xdr:colOff>
      <xdr:row>510</xdr:row>
      <xdr:rowOff>67915</xdr:rowOff>
    </xdr:to>
    <xdr:grpSp>
      <xdr:nvGrpSpPr>
        <xdr:cNvPr id="95" name="Group 94">
          <a:extLst>
            <a:ext uri="{FF2B5EF4-FFF2-40B4-BE49-F238E27FC236}">
              <a16:creationId xmlns:a16="http://schemas.microsoft.com/office/drawing/2014/main" id="{ECA61012-040F-41D1-829A-6E5C58FFF78D}"/>
            </a:ext>
          </a:extLst>
        </xdr:cNvPr>
        <xdr:cNvGrpSpPr/>
      </xdr:nvGrpSpPr>
      <xdr:grpSpPr>
        <a:xfrm>
          <a:off x="6322690" y="67053414"/>
          <a:ext cx="5464397" cy="275655"/>
          <a:chOff x="30935" y="16498"/>
          <a:chExt cx="7578981" cy="341447"/>
        </a:xfrm>
      </xdr:grpSpPr>
      <xdr:sp macro="" textlink="">
        <xdr:nvSpPr>
          <xdr:cNvPr id="96" name="TextBox 2">
            <a:extLst>
              <a:ext uri="{FF2B5EF4-FFF2-40B4-BE49-F238E27FC236}">
                <a16:creationId xmlns:a16="http://schemas.microsoft.com/office/drawing/2014/main" id="{DBF96E08-0E14-49EC-8881-713129C397B1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97" name="TextBox 1">
            <a:extLst>
              <a:ext uri="{FF2B5EF4-FFF2-40B4-BE49-F238E27FC236}">
                <a16:creationId xmlns:a16="http://schemas.microsoft.com/office/drawing/2014/main" id="{AD5C660A-E031-47E2-B44D-C2DA51A6EBA7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98" name="TextBox 1">
            <a:extLst>
              <a:ext uri="{FF2B5EF4-FFF2-40B4-BE49-F238E27FC236}">
                <a16:creationId xmlns:a16="http://schemas.microsoft.com/office/drawing/2014/main" id="{6087477D-15D3-433B-8F15-9BDEB9B604BD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519</xdr:row>
      <xdr:rowOff>0</xdr:rowOff>
    </xdr:from>
    <xdr:to>
      <xdr:col>19</xdr:col>
      <xdr:colOff>269186</xdr:colOff>
      <xdr:row>550</xdr:row>
      <xdr:rowOff>46385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A559A6D8-F631-4EF7-A9BE-2E4B2BD76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21536</xdr:colOff>
      <xdr:row>545</xdr:row>
      <xdr:rowOff>44822</xdr:rowOff>
    </xdr:from>
    <xdr:to>
      <xdr:col>18</xdr:col>
      <xdr:colOff>601318</xdr:colOff>
      <xdr:row>547</xdr:row>
      <xdr:rowOff>67914</xdr:rowOff>
    </xdr:to>
    <xdr:grpSp>
      <xdr:nvGrpSpPr>
        <xdr:cNvPr id="100" name="Group 99">
          <a:extLst>
            <a:ext uri="{FF2B5EF4-FFF2-40B4-BE49-F238E27FC236}">
              <a16:creationId xmlns:a16="http://schemas.microsoft.com/office/drawing/2014/main" id="{A702FBFE-6C0B-4FE4-91E1-ADAAADC3CBBD}"/>
            </a:ext>
          </a:extLst>
        </xdr:cNvPr>
        <xdr:cNvGrpSpPr/>
      </xdr:nvGrpSpPr>
      <xdr:grpSpPr>
        <a:xfrm>
          <a:off x="6322690" y="71921937"/>
          <a:ext cx="5464397" cy="286862"/>
          <a:chOff x="30935" y="16498"/>
          <a:chExt cx="7578981" cy="341447"/>
        </a:xfrm>
      </xdr:grpSpPr>
      <xdr:sp macro="" textlink="">
        <xdr:nvSpPr>
          <xdr:cNvPr id="101" name="TextBox 2">
            <a:extLst>
              <a:ext uri="{FF2B5EF4-FFF2-40B4-BE49-F238E27FC236}">
                <a16:creationId xmlns:a16="http://schemas.microsoft.com/office/drawing/2014/main" id="{FA0643E8-7F97-4A39-8228-E7B6C1D7AABF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02" name="TextBox 1">
            <a:extLst>
              <a:ext uri="{FF2B5EF4-FFF2-40B4-BE49-F238E27FC236}">
                <a16:creationId xmlns:a16="http://schemas.microsoft.com/office/drawing/2014/main" id="{7E371F40-B869-4709-A129-D78571BDE204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03" name="TextBox 1">
            <a:extLst>
              <a:ext uri="{FF2B5EF4-FFF2-40B4-BE49-F238E27FC236}">
                <a16:creationId xmlns:a16="http://schemas.microsoft.com/office/drawing/2014/main" id="{997A5C5C-DF65-415D-9E5E-E233A70DCEED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3313</xdr:colOff>
      <xdr:row>555</xdr:row>
      <xdr:rowOff>127552</xdr:rowOff>
    </xdr:from>
    <xdr:to>
      <xdr:col>19</xdr:col>
      <xdr:colOff>272499</xdr:colOff>
      <xdr:row>587</xdr:row>
      <xdr:rowOff>41415</xdr:rowOff>
    </xdr:to>
    <xdr:graphicFrame macro="">
      <xdr:nvGraphicFramePr>
        <xdr:cNvPr id="104" name="Chart 103">
          <a:extLst>
            <a:ext uri="{FF2B5EF4-FFF2-40B4-BE49-F238E27FC236}">
              <a16:creationId xmlns:a16="http://schemas.microsoft.com/office/drawing/2014/main" id="{5CC88871-84C8-41BD-80AF-392D3D022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24849</xdr:colOff>
      <xdr:row>582</xdr:row>
      <xdr:rowOff>56028</xdr:rowOff>
    </xdr:from>
    <xdr:to>
      <xdr:col>18</xdr:col>
      <xdr:colOff>604631</xdr:colOff>
      <xdr:row>584</xdr:row>
      <xdr:rowOff>62944</xdr:rowOff>
    </xdr:to>
    <xdr:grpSp>
      <xdr:nvGrpSpPr>
        <xdr:cNvPr id="105" name="Group 104">
          <a:extLst>
            <a:ext uri="{FF2B5EF4-FFF2-40B4-BE49-F238E27FC236}">
              <a16:creationId xmlns:a16="http://schemas.microsoft.com/office/drawing/2014/main" id="{AD1F547D-A18F-46B2-AEA6-B5FA52CFC39C}"/>
            </a:ext>
          </a:extLst>
        </xdr:cNvPr>
        <xdr:cNvGrpSpPr/>
      </xdr:nvGrpSpPr>
      <xdr:grpSpPr>
        <a:xfrm>
          <a:off x="6326003" y="76812874"/>
          <a:ext cx="5464397" cy="270685"/>
          <a:chOff x="30935" y="16498"/>
          <a:chExt cx="7578981" cy="341447"/>
        </a:xfrm>
      </xdr:grpSpPr>
      <xdr:sp macro="" textlink="">
        <xdr:nvSpPr>
          <xdr:cNvPr id="106" name="TextBox 2">
            <a:extLst>
              <a:ext uri="{FF2B5EF4-FFF2-40B4-BE49-F238E27FC236}">
                <a16:creationId xmlns:a16="http://schemas.microsoft.com/office/drawing/2014/main" id="{4805189F-D3E4-4B46-A182-87C3C7207B77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07" name="TextBox 1">
            <a:extLst>
              <a:ext uri="{FF2B5EF4-FFF2-40B4-BE49-F238E27FC236}">
                <a16:creationId xmlns:a16="http://schemas.microsoft.com/office/drawing/2014/main" id="{63E88AFF-C275-404B-9106-8B0ECAD7D483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08" name="TextBox 1">
            <a:extLst>
              <a:ext uri="{FF2B5EF4-FFF2-40B4-BE49-F238E27FC236}">
                <a16:creationId xmlns:a16="http://schemas.microsoft.com/office/drawing/2014/main" id="{161DCBA2-50CF-4665-BD42-A856E66731BD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592</xdr:row>
      <xdr:rowOff>132521</xdr:rowOff>
    </xdr:from>
    <xdr:to>
      <xdr:col>19</xdr:col>
      <xdr:colOff>269186</xdr:colOff>
      <xdr:row>624</xdr:row>
      <xdr:rowOff>46384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1BEEA23B-1B86-4484-83A8-CD565B9B9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21536</xdr:colOff>
      <xdr:row>619</xdr:row>
      <xdr:rowOff>56030</xdr:rowOff>
    </xdr:from>
    <xdr:to>
      <xdr:col>18</xdr:col>
      <xdr:colOff>601318</xdr:colOff>
      <xdr:row>621</xdr:row>
      <xdr:rowOff>67915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B373EE5F-1E68-4A04-99BF-0851FAEC929A}"/>
            </a:ext>
          </a:extLst>
        </xdr:cNvPr>
        <xdr:cNvGrpSpPr/>
      </xdr:nvGrpSpPr>
      <xdr:grpSpPr>
        <a:xfrm>
          <a:off x="6322690" y="81692607"/>
          <a:ext cx="5464397" cy="275654"/>
          <a:chOff x="30935" y="16498"/>
          <a:chExt cx="7578981" cy="341447"/>
        </a:xfrm>
      </xdr:grpSpPr>
      <xdr:sp macro="" textlink="">
        <xdr:nvSpPr>
          <xdr:cNvPr id="111" name="TextBox 2">
            <a:extLst>
              <a:ext uri="{FF2B5EF4-FFF2-40B4-BE49-F238E27FC236}">
                <a16:creationId xmlns:a16="http://schemas.microsoft.com/office/drawing/2014/main" id="{D0BA5DA5-490B-4E53-A2BA-9EEE1B9EEAE7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12" name="TextBox 1">
            <a:extLst>
              <a:ext uri="{FF2B5EF4-FFF2-40B4-BE49-F238E27FC236}">
                <a16:creationId xmlns:a16="http://schemas.microsoft.com/office/drawing/2014/main" id="{2175E35F-B63D-4D43-BB28-CAC34B816DEE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13" name="TextBox 1">
            <a:extLst>
              <a:ext uri="{FF2B5EF4-FFF2-40B4-BE49-F238E27FC236}">
                <a16:creationId xmlns:a16="http://schemas.microsoft.com/office/drawing/2014/main" id="{0AC13A4D-1609-466B-98A4-BDA40B7EC41C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630</xdr:row>
      <xdr:rowOff>0</xdr:rowOff>
    </xdr:from>
    <xdr:to>
      <xdr:col>19</xdr:col>
      <xdr:colOff>269186</xdr:colOff>
      <xdr:row>661</xdr:row>
      <xdr:rowOff>46385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2D576CA9-E887-40BA-ADD0-886D096FB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21536</xdr:colOff>
      <xdr:row>656</xdr:row>
      <xdr:rowOff>44824</xdr:rowOff>
    </xdr:from>
    <xdr:to>
      <xdr:col>18</xdr:col>
      <xdr:colOff>601318</xdr:colOff>
      <xdr:row>658</xdr:row>
      <xdr:rowOff>67915</xdr:rowOff>
    </xdr:to>
    <xdr:grpSp>
      <xdr:nvGrpSpPr>
        <xdr:cNvPr id="115" name="Group 114">
          <a:extLst>
            <a:ext uri="{FF2B5EF4-FFF2-40B4-BE49-F238E27FC236}">
              <a16:creationId xmlns:a16="http://schemas.microsoft.com/office/drawing/2014/main" id="{8EC893C7-C812-4E33-B9FD-E347B5BD60D3}"/>
            </a:ext>
          </a:extLst>
        </xdr:cNvPr>
        <xdr:cNvGrpSpPr/>
      </xdr:nvGrpSpPr>
      <xdr:grpSpPr>
        <a:xfrm>
          <a:off x="6322690" y="86561132"/>
          <a:ext cx="5464397" cy="286860"/>
          <a:chOff x="30935" y="16498"/>
          <a:chExt cx="7578981" cy="341447"/>
        </a:xfrm>
      </xdr:grpSpPr>
      <xdr:sp macro="" textlink="">
        <xdr:nvSpPr>
          <xdr:cNvPr id="116" name="TextBox 2">
            <a:extLst>
              <a:ext uri="{FF2B5EF4-FFF2-40B4-BE49-F238E27FC236}">
                <a16:creationId xmlns:a16="http://schemas.microsoft.com/office/drawing/2014/main" id="{66AA1E90-3E13-4362-95F1-010098B6D09D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17" name="TextBox 1">
            <a:extLst>
              <a:ext uri="{FF2B5EF4-FFF2-40B4-BE49-F238E27FC236}">
                <a16:creationId xmlns:a16="http://schemas.microsoft.com/office/drawing/2014/main" id="{FE89BEFE-AF3E-4092-AD1F-92FB4233300C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18" name="TextBox 1">
            <a:extLst>
              <a:ext uri="{FF2B5EF4-FFF2-40B4-BE49-F238E27FC236}">
                <a16:creationId xmlns:a16="http://schemas.microsoft.com/office/drawing/2014/main" id="{2DAE53F9-1FC2-4F66-B976-7160C58C5C4A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667</xdr:row>
      <xdr:rowOff>0</xdr:rowOff>
    </xdr:from>
    <xdr:to>
      <xdr:col>19</xdr:col>
      <xdr:colOff>269186</xdr:colOff>
      <xdr:row>698</xdr:row>
      <xdr:rowOff>46385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0EEAA50F-CA9D-4FA9-A958-0D6076EC4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21536</xdr:colOff>
      <xdr:row>693</xdr:row>
      <xdr:rowOff>56030</xdr:rowOff>
    </xdr:from>
    <xdr:to>
      <xdr:col>18</xdr:col>
      <xdr:colOff>601318</xdr:colOff>
      <xdr:row>695</xdr:row>
      <xdr:rowOff>67915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225BB473-43FF-486F-ACE4-6F0082F1B334}"/>
            </a:ext>
          </a:extLst>
        </xdr:cNvPr>
        <xdr:cNvGrpSpPr/>
      </xdr:nvGrpSpPr>
      <xdr:grpSpPr>
        <a:xfrm>
          <a:off x="6322690" y="91452068"/>
          <a:ext cx="5464397" cy="275655"/>
          <a:chOff x="30935" y="16498"/>
          <a:chExt cx="7578981" cy="341447"/>
        </a:xfrm>
      </xdr:grpSpPr>
      <xdr:sp macro="" textlink="">
        <xdr:nvSpPr>
          <xdr:cNvPr id="121" name="TextBox 2">
            <a:extLst>
              <a:ext uri="{FF2B5EF4-FFF2-40B4-BE49-F238E27FC236}">
                <a16:creationId xmlns:a16="http://schemas.microsoft.com/office/drawing/2014/main" id="{2D58803F-CFF2-4FA0-B26C-674CDEEC2951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22" name="TextBox 1">
            <a:extLst>
              <a:ext uri="{FF2B5EF4-FFF2-40B4-BE49-F238E27FC236}">
                <a16:creationId xmlns:a16="http://schemas.microsoft.com/office/drawing/2014/main" id="{124E2270-AC86-4E4A-A20C-51D922CD18E9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23" name="TextBox 1">
            <a:extLst>
              <a:ext uri="{FF2B5EF4-FFF2-40B4-BE49-F238E27FC236}">
                <a16:creationId xmlns:a16="http://schemas.microsoft.com/office/drawing/2014/main" id="{44DE5C04-7464-449F-B7DA-32F8BA3338F2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704</xdr:row>
      <xdr:rowOff>0</xdr:rowOff>
    </xdr:from>
    <xdr:to>
      <xdr:col>19</xdr:col>
      <xdr:colOff>269186</xdr:colOff>
      <xdr:row>735</xdr:row>
      <xdr:rowOff>46385</xdr:rowOff>
    </xdr:to>
    <xdr:graphicFrame macro="">
      <xdr:nvGraphicFramePr>
        <xdr:cNvPr id="124" name="Chart 123">
          <a:extLst>
            <a:ext uri="{FF2B5EF4-FFF2-40B4-BE49-F238E27FC236}">
              <a16:creationId xmlns:a16="http://schemas.microsoft.com/office/drawing/2014/main" id="{90EF1123-AA7F-4D29-8B99-CA2D833EF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21536</xdr:colOff>
      <xdr:row>730</xdr:row>
      <xdr:rowOff>44822</xdr:rowOff>
    </xdr:from>
    <xdr:to>
      <xdr:col>18</xdr:col>
      <xdr:colOff>601318</xdr:colOff>
      <xdr:row>732</xdr:row>
      <xdr:rowOff>67914</xdr:rowOff>
    </xdr:to>
    <xdr:grpSp>
      <xdr:nvGrpSpPr>
        <xdr:cNvPr id="125" name="Group 124">
          <a:extLst>
            <a:ext uri="{FF2B5EF4-FFF2-40B4-BE49-F238E27FC236}">
              <a16:creationId xmlns:a16="http://schemas.microsoft.com/office/drawing/2014/main" id="{85DBC76B-CB77-4758-BF75-497AE005A2E3}"/>
            </a:ext>
          </a:extLst>
        </xdr:cNvPr>
        <xdr:cNvGrpSpPr/>
      </xdr:nvGrpSpPr>
      <xdr:grpSpPr>
        <a:xfrm>
          <a:off x="6322690" y="96320591"/>
          <a:ext cx="5464397" cy="286861"/>
          <a:chOff x="30935" y="16498"/>
          <a:chExt cx="7578981" cy="341447"/>
        </a:xfrm>
      </xdr:grpSpPr>
      <xdr:sp macro="" textlink="">
        <xdr:nvSpPr>
          <xdr:cNvPr id="126" name="TextBox 2">
            <a:extLst>
              <a:ext uri="{FF2B5EF4-FFF2-40B4-BE49-F238E27FC236}">
                <a16:creationId xmlns:a16="http://schemas.microsoft.com/office/drawing/2014/main" id="{C7A7D9B4-7177-4761-9955-248460BA3E15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27" name="TextBox 1">
            <a:extLst>
              <a:ext uri="{FF2B5EF4-FFF2-40B4-BE49-F238E27FC236}">
                <a16:creationId xmlns:a16="http://schemas.microsoft.com/office/drawing/2014/main" id="{B9D3E5B7-3E05-4621-9916-A46A2755CCDE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28" name="TextBox 1">
            <a:extLst>
              <a:ext uri="{FF2B5EF4-FFF2-40B4-BE49-F238E27FC236}">
                <a16:creationId xmlns:a16="http://schemas.microsoft.com/office/drawing/2014/main" id="{D45CC2A2-8FA7-4D70-BEA7-A112631DCDDF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741</xdr:row>
      <xdr:rowOff>0</xdr:rowOff>
    </xdr:from>
    <xdr:to>
      <xdr:col>19</xdr:col>
      <xdr:colOff>269186</xdr:colOff>
      <xdr:row>772</xdr:row>
      <xdr:rowOff>46385</xdr:rowOff>
    </xdr:to>
    <xdr:graphicFrame macro="">
      <xdr:nvGraphicFramePr>
        <xdr:cNvPr id="129" name="Chart 128">
          <a:extLst>
            <a:ext uri="{FF2B5EF4-FFF2-40B4-BE49-F238E27FC236}">
              <a16:creationId xmlns:a16="http://schemas.microsoft.com/office/drawing/2014/main" id="{BC3F714E-09ED-4AAC-ABC8-311BFF436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21536</xdr:colOff>
      <xdr:row>767</xdr:row>
      <xdr:rowOff>56028</xdr:rowOff>
    </xdr:from>
    <xdr:to>
      <xdr:col>18</xdr:col>
      <xdr:colOff>601318</xdr:colOff>
      <xdr:row>769</xdr:row>
      <xdr:rowOff>67914</xdr:rowOff>
    </xdr:to>
    <xdr:grpSp>
      <xdr:nvGrpSpPr>
        <xdr:cNvPr id="130" name="Group 129">
          <a:extLst>
            <a:ext uri="{FF2B5EF4-FFF2-40B4-BE49-F238E27FC236}">
              <a16:creationId xmlns:a16="http://schemas.microsoft.com/office/drawing/2014/main" id="{594107D1-1AEE-4557-8C09-D53DBB13F784}"/>
            </a:ext>
          </a:extLst>
        </xdr:cNvPr>
        <xdr:cNvGrpSpPr/>
      </xdr:nvGrpSpPr>
      <xdr:grpSpPr>
        <a:xfrm>
          <a:off x="6322690" y="101211528"/>
          <a:ext cx="5464397" cy="275655"/>
          <a:chOff x="30935" y="16498"/>
          <a:chExt cx="7578981" cy="341447"/>
        </a:xfrm>
      </xdr:grpSpPr>
      <xdr:sp macro="" textlink="">
        <xdr:nvSpPr>
          <xdr:cNvPr id="131" name="TextBox 2">
            <a:extLst>
              <a:ext uri="{FF2B5EF4-FFF2-40B4-BE49-F238E27FC236}">
                <a16:creationId xmlns:a16="http://schemas.microsoft.com/office/drawing/2014/main" id="{21E93E39-5A54-49EF-BDA0-FC2E5AFCE147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32" name="TextBox 1">
            <a:extLst>
              <a:ext uri="{FF2B5EF4-FFF2-40B4-BE49-F238E27FC236}">
                <a16:creationId xmlns:a16="http://schemas.microsoft.com/office/drawing/2014/main" id="{F01F71A8-102B-491E-B8E0-3DEDBC2A1310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33" name="TextBox 1">
            <a:extLst>
              <a:ext uri="{FF2B5EF4-FFF2-40B4-BE49-F238E27FC236}">
                <a16:creationId xmlns:a16="http://schemas.microsoft.com/office/drawing/2014/main" id="{EB4D37FE-E0DF-4433-B6A7-747F7D153F60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778</xdr:row>
      <xdr:rowOff>0</xdr:rowOff>
    </xdr:from>
    <xdr:to>
      <xdr:col>19</xdr:col>
      <xdr:colOff>269186</xdr:colOff>
      <xdr:row>809</xdr:row>
      <xdr:rowOff>46385</xdr:rowOff>
    </xdr:to>
    <xdr:graphicFrame macro="">
      <xdr:nvGraphicFramePr>
        <xdr:cNvPr id="134" name="Chart 133">
          <a:extLst>
            <a:ext uri="{FF2B5EF4-FFF2-40B4-BE49-F238E27FC236}">
              <a16:creationId xmlns:a16="http://schemas.microsoft.com/office/drawing/2014/main" id="{574718FC-DB7D-4B1C-979D-E521274A2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10</xdr:col>
      <xdr:colOff>21536</xdr:colOff>
      <xdr:row>804</xdr:row>
      <xdr:rowOff>56029</xdr:rowOff>
    </xdr:from>
    <xdr:to>
      <xdr:col>18</xdr:col>
      <xdr:colOff>601318</xdr:colOff>
      <xdr:row>806</xdr:row>
      <xdr:rowOff>67916</xdr:rowOff>
    </xdr:to>
    <xdr:grpSp>
      <xdr:nvGrpSpPr>
        <xdr:cNvPr id="135" name="Group 134">
          <a:extLst>
            <a:ext uri="{FF2B5EF4-FFF2-40B4-BE49-F238E27FC236}">
              <a16:creationId xmlns:a16="http://schemas.microsoft.com/office/drawing/2014/main" id="{2BD07DDE-32C4-41CF-A7A7-AD6582180C9A}"/>
            </a:ext>
          </a:extLst>
        </xdr:cNvPr>
        <xdr:cNvGrpSpPr/>
      </xdr:nvGrpSpPr>
      <xdr:grpSpPr>
        <a:xfrm>
          <a:off x="6322690" y="106091260"/>
          <a:ext cx="5464397" cy="275656"/>
          <a:chOff x="30935" y="16498"/>
          <a:chExt cx="7578981" cy="341447"/>
        </a:xfrm>
      </xdr:grpSpPr>
      <xdr:sp macro="" textlink="">
        <xdr:nvSpPr>
          <xdr:cNvPr id="136" name="TextBox 2">
            <a:extLst>
              <a:ext uri="{FF2B5EF4-FFF2-40B4-BE49-F238E27FC236}">
                <a16:creationId xmlns:a16="http://schemas.microsoft.com/office/drawing/2014/main" id="{21A0E471-2133-472C-91B5-ABC6F861B987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37" name="TextBox 1">
            <a:extLst>
              <a:ext uri="{FF2B5EF4-FFF2-40B4-BE49-F238E27FC236}">
                <a16:creationId xmlns:a16="http://schemas.microsoft.com/office/drawing/2014/main" id="{0B15D7F0-B915-4434-ADA7-6E7D484C2043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38" name="TextBox 1">
            <a:extLst>
              <a:ext uri="{FF2B5EF4-FFF2-40B4-BE49-F238E27FC236}">
                <a16:creationId xmlns:a16="http://schemas.microsoft.com/office/drawing/2014/main" id="{51AF53A7-8AA5-44C1-8E75-6DE866CBB35B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815</xdr:row>
      <xdr:rowOff>0</xdr:rowOff>
    </xdr:from>
    <xdr:to>
      <xdr:col>19</xdr:col>
      <xdr:colOff>269186</xdr:colOff>
      <xdr:row>846</xdr:row>
      <xdr:rowOff>46385</xdr:rowOff>
    </xdr:to>
    <xdr:graphicFrame macro="">
      <xdr:nvGraphicFramePr>
        <xdr:cNvPr id="139" name="Chart 138">
          <a:extLst>
            <a:ext uri="{FF2B5EF4-FFF2-40B4-BE49-F238E27FC236}">
              <a16:creationId xmlns:a16="http://schemas.microsoft.com/office/drawing/2014/main" id="{8D4AD136-3FAE-457E-960B-D1605E9E2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21536</xdr:colOff>
      <xdr:row>841</xdr:row>
      <xdr:rowOff>56030</xdr:rowOff>
    </xdr:from>
    <xdr:to>
      <xdr:col>18</xdr:col>
      <xdr:colOff>601318</xdr:colOff>
      <xdr:row>843</xdr:row>
      <xdr:rowOff>67915</xdr:rowOff>
    </xdr:to>
    <xdr:grpSp>
      <xdr:nvGrpSpPr>
        <xdr:cNvPr id="140" name="Group 139">
          <a:extLst>
            <a:ext uri="{FF2B5EF4-FFF2-40B4-BE49-F238E27FC236}">
              <a16:creationId xmlns:a16="http://schemas.microsoft.com/office/drawing/2014/main" id="{DD8C95CE-4444-4DC0-8ADD-5F510571A48A}"/>
            </a:ext>
          </a:extLst>
        </xdr:cNvPr>
        <xdr:cNvGrpSpPr/>
      </xdr:nvGrpSpPr>
      <xdr:grpSpPr>
        <a:xfrm>
          <a:off x="6322690" y="110970992"/>
          <a:ext cx="5464397" cy="275654"/>
          <a:chOff x="30935" y="16498"/>
          <a:chExt cx="7578981" cy="341447"/>
        </a:xfrm>
      </xdr:grpSpPr>
      <xdr:sp macro="" textlink="">
        <xdr:nvSpPr>
          <xdr:cNvPr id="141" name="TextBox 2">
            <a:extLst>
              <a:ext uri="{FF2B5EF4-FFF2-40B4-BE49-F238E27FC236}">
                <a16:creationId xmlns:a16="http://schemas.microsoft.com/office/drawing/2014/main" id="{DCBE4377-5C29-478B-BCC2-C43694ED9452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42" name="TextBox 1">
            <a:extLst>
              <a:ext uri="{FF2B5EF4-FFF2-40B4-BE49-F238E27FC236}">
                <a16:creationId xmlns:a16="http://schemas.microsoft.com/office/drawing/2014/main" id="{D3F4AA5A-4881-4ECE-A3D4-DABC100993AD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43" name="TextBox 1">
            <a:extLst>
              <a:ext uri="{FF2B5EF4-FFF2-40B4-BE49-F238E27FC236}">
                <a16:creationId xmlns:a16="http://schemas.microsoft.com/office/drawing/2014/main" id="{5D5823F8-E2CA-41C1-8F3D-34A983F24914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852</xdr:row>
      <xdr:rowOff>0</xdr:rowOff>
    </xdr:from>
    <xdr:to>
      <xdr:col>19</xdr:col>
      <xdr:colOff>269186</xdr:colOff>
      <xdr:row>883</xdr:row>
      <xdr:rowOff>46385</xdr:rowOff>
    </xdr:to>
    <xdr:graphicFrame macro="">
      <xdr:nvGraphicFramePr>
        <xdr:cNvPr id="144" name="Chart 143">
          <a:extLst>
            <a:ext uri="{FF2B5EF4-FFF2-40B4-BE49-F238E27FC236}">
              <a16:creationId xmlns:a16="http://schemas.microsoft.com/office/drawing/2014/main" id="{A3653291-EF18-4607-8284-321D0E189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</xdr:col>
      <xdr:colOff>21536</xdr:colOff>
      <xdr:row>878</xdr:row>
      <xdr:rowOff>44824</xdr:rowOff>
    </xdr:from>
    <xdr:to>
      <xdr:col>18</xdr:col>
      <xdr:colOff>601318</xdr:colOff>
      <xdr:row>880</xdr:row>
      <xdr:rowOff>67915</xdr:rowOff>
    </xdr:to>
    <xdr:grpSp>
      <xdr:nvGrpSpPr>
        <xdr:cNvPr id="145" name="Group 144">
          <a:extLst>
            <a:ext uri="{FF2B5EF4-FFF2-40B4-BE49-F238E27FC236}">
              <a16:creationId xmlns:a16="http://schemas.microsoft.com/office/drawing/2014/main" id="{9F7A8C8D-E03A-429F-BB0B-A05423ECCBD5}"/>
            </a:ext>
          </a:extLst>
        </xdr:cNvPr>
        <xdr:cNvGrpSpPr/>
      </xdr:nvGrpSpPr>
      <xdr:grpSpPr>
        <a:xfrm>
          <a:off x="6322690" y="115839516"/>
          <a:ext cx="5464397" cy="286861"/>
          <a:chOff x="30935" y="16498"/>
          <a:chExt cx="7578981" cy="341447"/>
        </a:xfrm>
      </xdr:grpSpPr>
      <xdr:sp macro="" textlink="">
        <xdr:nvSpPr>
          <xdr:cNvPr id="146" name="TextBox 2">
            <a:extLst>
              <a:ext uri="{FF2B5EF4-FFF2-40B4-BE49-F238E27FC236}">
                <a16:creationId xmlns:a16="http://schemas.microsoft.com/office/drawing/2014/main" id="{BDE44A65-D26F-464E-B7E8-F3E24837F79E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47" name="TextBox 1">
            <a:extLst>
              <a:ext uri="{FF2B5EF4-FFF2-40B4-BE49-F238E27FC236}">
                <a16:creationId xmlns:a16="http://schemas.microsoft.com/office/drawing/2014/main" id="{2EE8933D-BA07-4508-80C7-B8991BA719C6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48" name="TextBox 1">
            <a:extLst>
              <a:ext uri="{FF2B5EF4-FFF2-40B4-BE49-F238E27FC236}">
                <a16:creationId xmlns:a16="http://schemas.microsoft.com/office/drawing/2014/main" id="{239DF46D-1EDF-40B3-B9E8-3BF32585589D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889</xdr:row>
      <xdr:rowOff>0</xdr:rowOff>
    </xdr:from>
    <xdr:to>
      <xdr:col>19</xdr:col>
      <xdr:colOff>269186</xdr:colOff>
      <xdr:row>920</xdr:row>
      <xdr:rowOff>46384</xdr:rowOff>
    </xdr:to>
    <xdr:graphicFrame macro="">
      <xdr:nvGraphicFramePr>
        <xdr:cNvPr id="149" name="Chart 148">
          <a:extLst>
            <a:ext uri="{FF2B5EF4-FFF2-40B4-BE49-F238E27FC236}">
              <a16:creationId xmlns:a16="http://schemas.microsoft.com/office/drawing/2014/main" id="{B6A4CB13-68F5-4A89-ABCC-8CEE20E8D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21536</xdr:colOff>
      <xdr:row>915</xdr:row>
      <xdr:rowOff>56028</xdr:rowOff>
    </xdr:from>
    <xdr:to>
      <xdr:col>18</xdr:col>
      <xdr:colOff>601318</xdr:colOff>
      <xdr:row>917</xdr:row>
      <xdr:rowOff>67914</xdr:rowOff>
    </xdr:to>
    <xdr:grpSp>
      <xdr:nvGrpSpPr>
        <xdr:cNvPr id="150" name="Group 149">
          <a:extLst>
            <a:ext uri="{FF2B5EF4-FFF2-40B4-BE49-F238E27FC236}">
              <a16:creationId xmlns:a16="http://schemas.microsoft.com/office/drawing/2014/main" id="{DE851E36-77C9-4346-A5A6-488CF31149B6}"/>
            </a:ext>
          </a:extLst>
        </xdr:cNvPr>
        <xdr:cNvGrpSpPr/>
      </xdr:nvGrpSpPr>
      <xdr:grpSpPr>
        <a:xfrm>
          <a:off x="6322690" y="120730451"/>
          <a:ext cx="5464397" cy="275655"/>
          <a:chOff x="30935" y="16498"/>
          <a:chExt cx="7578981" cy="341447"/>
        </a:xfrm>
      </xdr:grpSpPr>
      <xdr:sp macro="" textlink="">
        <xdr:nvSpPr>
          <xdr:cNvPr id="151" name="TextBox 2">
            <a:extLst>
              <a:ext uri="{FF2B5EF4-FFF2-40B4-BE49-F238E27FC236}">
                <a16:creationId xmlns:a16="http://schemas.microsoft.com/office/drawing/2014/main" id="{14EBABE3-A686-476A-9DC6-2A27862AE4DD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52" name="TextBox 1">
            <a:extLst>
              <a:ext uri="{FF2B5EF4-FFF2-40B4-BE49-F238E27FC236}">
                <a16:creationId xmlns:a16="http://schemas.microsoft.com/office/drawing/2014/main" id="{CECAD72A-4EF2-40D2-BA09-5B336F0EC620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53" name="TextBox 1">
            <a:extLst>
              <a:ext uri="{FF2B5EF4-FFF2-40B4-BE49-F238E27FC236}">
                <a16:creationId xmlns:a16="http://schemas.microsoft.com/office/drawing/2014/main" id="{47B5C2FD-A893-4A8F-BFBB-B0ED8AC59EFB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926</xdr:row>
      <xdr:rowOff>0</xdr:rowOff>
    </xdr:from>
    <xdr:to>
      <xdr:col>19</xdr:col>
      <xdr:colOff>269186</xdr:colOff>
      <xdr:row>957</xdr:row>
      <xdr:rowOff>46385</xdr:rowOff>
    </xdr:to>
    <xdr:graphicFrame macro="">
      <xdr:nvGraphicFramePr>
        <xdr:cNvPr id="154" name="Chart 153">
          <a:extLst>
            <a:ext uri="{FF2B5EF4-FFF2-40B4-BE49-F238E27FC236}">
              <a16:creationId xmlns:a16="http://schemas.microsoft.com/office/drawing/2014/main" id="{9BA89970-5BA5-4CC3-8F7B-15FE736EE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21536</xdr:colOff>
      <xdr:row>952</xdr:row>
      <xdr:rowOff>44822</xdr:rowOff>
    </xdr:from>
    <xdr:to>
      <xdr:col>18</xdr:col>
      <xdr:colOff>601318</xdr:colOff>
      <xdr:row>954</xdr:row>
      <xdr:rowOff>67914</xdr:rowOff>
    </xdr:to>
    <xdr:grpSp>
      <xdr:nvGrpSpPr>
        <xdr:cNvPr id="155" name="Group 154">
          <a:extLst>
            <a:ext uri="{FF2B5EF4-FFF2-40B4-BE49-F238E27FC236}">
              <a16:creationId xmlns:a16="http://schemas.microsoft.com/office/drawing/2014/main" id="{C14B560F-0ACC-415E-980B-26020B85C8C0}"/>
            </a:ext>
          </a:extLst>
        </xdr:cNvPr>
        <xdr:cNvGrpSpPr/>
      </xdr:nvGrpSpPr>
      <xdr:grpSpPr>
        <a:xfrm>
          <a:off x="6322690" y="125598976"/>
          <a:ext cx="5464397" cy="286861"/>
          <a:chOff x="30935" y="16498"/>
          <a:chExt cx="7578981" cy="341447"/>
        </a:xfrm>
      </xdr:grpSpPr>
      <xdr:sp macro="" textlink="">
        <xdr:nvSpPr>
          <xdr:cNvPr id="156" name="TextBox 2">
            <a:extLst>
              <a:ext uri="{FF2B5EF4-FFF2-40B4-BE49-F238E27FC236}">
                <a16:creationId xmlns:a16="http://schemas.microsoft.com/office/drawing/2014/main" id="{84E67FC9-CC0E-41E4-B266-2FA2AEE8BD74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57" name="TextBox 1">
            <a:extLst>
              <a:ext uri="{FF2B5EF4-FFF2-40B4-BE49-F238E27FC236}">
                <a16:creationId xmlns:a16="http://schemas.microsoft.com/office/drawing/2014/main" id="{10FE4C92-0FCF-4D06-AF36-338C52F3450F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58" name="TextBox 1">
            <a:extLst>
              <a:ext uri="{FF2B5EF4-FFF2-40B4-BE49-F238E27FC236}">
                <a16:creationId xmlns:a16="http://schemas.microsoft.com/office/drawing/2014/main" id="{AD55182B-02AF-47EE-B526-0A4589F2AC48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963</xdr:row>
      <xdr:rowOff>0</xdr:rowOff>
    </xdr:from>
    <xdr:to>
      <xdr:col>19</xdr:col>
      <xdr:colOff>269186</xdr:colOff>
      <xdr:row>994</xdr:row>
      <xdr:rowOff>46385</xdr:rowOff>
    </xdr:to>
    <xdr:graphicFrame macro="">
      <xdr:nvGraphicFramePr>
        <xdr:cNvPr id="159" name="Chart 158">
          <a:extLst>
            <a:ext uri="{FF2B5EF4-FFF2-40B4-BE49-F238E27FC236}">
              <a16:creationId xmlns:a16="http://schemas.microsoft.com/office/drawing/2014/main" id="{04A53B56-2F48-4EAC-8E99-985A17DBE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21536</xdr:colOff>
      <xdr:row>989</xdr:row>
      <xdr:rowOff>56029</xdr:rowOff>
    </xdr:from>
    <xdr:to>
      <xdr:col>18</xdr:col>
      <xdr:colOff>601318</xdr:colOff>
      <xdr:row>991</xdr:row>
      <xdr:rowOff>67915</xdr:rowOff>
    </xdr:to>
    <xdr:grpSp>
      <xdr:nvGrpSpPr>
        <xdr:cNvPr id="160" name="Group 159">
          <a:extLst>
            <a:ext uri="{FF2B5EF4-FFF2-40B4-BE49-F238E27FC236}">
              <a16:creationId xmlns:a16="http://schemas.microsoft.com/office/drawing/2014/main" id="{07E32D5B-4839-4D0D-8360-B5EC4DEE3EB2}"/>
            </a:ext>
          </a:extLst>
        </xdr:cNvPr>
        <xdr:cNvGrpSpPr/>
      </xdr:nvGrpSpPr>
      <xdr:grpSpPr>
        <a:xfrm>
          <a:off x="6322690" y="130489914"/>
          <a:ext cx="5464397" cy="275655"/>
          <a:chOff x="30935" y="16498"/>
          <a:chExt cx="7578981" cy="341447"/>
        </a:xfrm>
      </xdr:grpSpPr>
      <xdr:sp macro="" textlink="">
        <xdr:nvSpPr>
          <xdr:cNvPr id="161" name="TextBox 2">
            <a:extLst>
              <a:ext uri="{FF2B5EF4-FFF2-40B4-BE49-F238E27FC236}">
                <a16:creationId xmlns:a16="http://schemas.microsoft.com/office/drawing/2014/main" id="{3CC4B46C-F4A1-4B05-A598-F41501001394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62" name="TextBox 1">
            <a:extLst>
              <a:ext uri="{FF2B5EF4-FFF2-40B4-BE49-F238E27FC236}">
                <a16:creationId xmlns:a16="http://schemas.microsoft.com/office/drawing/2014/main" id="{3BA6BBF2-5577-4816-A76A-E9D2306B08AE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63" name="TextBox 1">
            <a:extLst>
              <a:ext uri="{FF2B5EF4-FFF2-40B4-BE49-F238E27FC236}">
                <a16:creationId xmlns:a16="http://schemas.microsoft.com/office/drawing/2014/main" id="{C9C36719-2FB4-47F3-A1EF-0B0B22E7742D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1000</xdr:row>
      <xdr:rowOff>0</xdr:rowOff>
    </xdr:from>
    <xdr:to>
      <xdr:col>19</xdr:col>
      <xdr:colOff>269186</xdr:colOff>
      <xdr:row>1031</xdr:row>
      <xdr:rowOff>46385</xdr:rowOff>
    </xdr:to>
    <xdr:graphicFrame macro="">
      <xdr:nvGraphicFramePr>
        <xdr:cNvPr id="164" name="Chart 163">
          <a:extLst>
            <a:ext uri="{FF2B5EF4-FFF2-40B4-BE49-F238E27FC236}">
              <a16:creationId xmlns:a16="http://schemas.microsoft.com/office/drawing/2014/main" id="{663D85E1-42C4-463E-9810-92C46E8E3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21536</xdr:colOff>
      <xdr:row>1026</xdr:row>
      <xdr:rowOff>56028</xdr:rowOff>
    </xdr:from>
    <xdr:to>
      <xdr:col>18</xdr:col>
      <xdr:colOff>601318</xdr:colOff>
      <xdr:row>1028</xdr:row>
      <xdr:rowOff>67914</xdr:rowOff>
    </xdr:to>
    <xdr:grpSp>
      <xdr:nvGrpSpPr>
        <xdr:cNvPr id="165" name="Group 164">
          <a:extLst>
            <a:ext uri="{FF2B5EF4-FFF2-40B4-BE49-F238E27FC236}">
              <a16:creationId xmlns:a16="http://schemas.microsoft.com/office/drawing/2014/main" id="{7A9B9706-2B03-4BDA-86C8-28076E3FD6A3}"/>
            </a:ext>
          </a:extLst>
        </xdr:cNvPr>
        <xdr:cNvGrpSpPr/>
      </xdr:nvGrpSpPr>
      <xdr:grpSpPr>
        <a:xfrm>
          <a:off x="6322690" y="135369643"/>
          <a:ext cx="5464397" cy="275656"/>
          <a:chOff x="30935" y="16498"/>
          <a:chExt cx="7578981" cy="341447"/>
        </a:xfrm>
      </xdr:grpSpPr>
      <xdr:sp macro="" textlink="">
        <xdr:nvSpPr>
          <xdr:cNvPr id="166" name="TextBox 2">
            <a:extLst>
              <a:ext uri="{FF2B5EF4-FFF2-40B4-BE49-F238E27FC236}">
                <a16:creationId xmlns:a16="http://schemas.microsoft.com/office/drawing/2014/main" id="{B7C2AE19-9F48-4BA5-98D1-9180AD726BC5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67" name="TextBox 1">
            <a:extLst>
              <a:ext uri="{FF2B5EF4-FFF2-40B4-BE49-F238E27FC236}">
                <a16:creationId xmlns:a16="http://schemas.microsoft.com/office/drawing/2014/main" id="{BE6CEB98-1026-4C22-8FEC-47D65B71B0FB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68" name="TextBox 1">
            <a:extLst>
              <a:ext uri="{FF2B5EF4-FFF2-40B4-BE49-F238E27FC236}">
                <a16:creationId xmlns:a16="http://schemas.microsoft.com/office/drawing/2014/main" id="{CB27AF93-7FE7-46A0-859D-F1A3E039445E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1037</xdr:row>
      <xdr:rowOff>0</xdr:rowOff>
    </xdr:from>
    <xdr:to>
      <xdr:col>19</xdr:col>
      <xdr:colOff>269186</xdr:colOff>
      <xdr:row>1068</xdr:row>
      <xdr:rowOff>46385</xdr:rowOff>
    </xdr:to>
    <xdr:graphicFrame macro="">
      <xdr:nvGraphicFramePr>
        <xdr:cNvPr id="169" name="Chart 168">
          <a:extLst>
            <a:ext uri="{FF2B5EF4-FFF2-40B4-BE49-F238E27FC236}">
              <a16:creationId xmlns:a16="http://schemas.microsoft.com/office/drawing/2014/main" id="{542F912E-7BAE-4141-A54B-FF08832C2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21536</xdr:colOff>
      <xdr:row>1063</xdr:row>
      <xdr:rowOff>56030</xdr:rowOff>
    </xdr:from>
    <xdr:to>
      <xdr:col>18</xdr:col>
      <xdr:colOff>601318</xdr:colOff>
      <xdr:row>1065</xdr:row>
      <xdr:rowOff>67915</xdr:rowOff>
    </xdr:to>
    <xdr:grpSp>
      <xdr:nvGrpSpPr>
        <xdr:cNvPr id="170" name="Group 169">
          <a:extLst>
            <a:ext uri="{FF2B5EF4-FFF2-40B4-BE49-F238E27FC236}">
              <a16:creationId xmlns:a16="http://schemas.microsoft.com/office/drawing/2014/main" id="{FDAB099C-FBFD-40ED-BDAC-2516404A4D55}"/>
            </a:ext>
          </a:extLst>
        </xdr:cNvPr>
        <xdr:cNvGrpSpPr/>
      </xdr:nvGrpSpPr>
      <xdr:grpSpPr>
        <a:xfrm>
          <a:off x="6322690" y="140249376"/>
          <a:ext cx="5464397" cy="275654"/>
          <a:chOff x="30935" y="16498"/>
          <a:chExt cx="7578981" cy="341447"/>
        </a:xfrm>
      </xdr:grpSpPr>
      <xdr:sp macro="" textlink="">
        <xdr:nvSpPr>
          <xdr:cNvPr id="171" name="TextBox 2">
            <a:extLst>
              <a:ext uri="{FF2B5EF4-FFF2-40B4-BE49-F238E27FC236}">
                <a16:creationId xmlns:a16="http://schemas.microsoft.com/office/drawing/2014/main" id="{640BEB87-5855-4418-A34E-D0CC4DAA55E5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72" name="TextBox 1">
            <a:extLst>
              <a:ext uri="{FF2B5EF4-FFF2-40B4-BE49-F238E27FC236}">
                <a16:creationId xmlns:a16="http://schemas.microsoft.com/office/drawing/2014/main" id="{70F342F6-7EA7-4872-9240-85FDDD2E92F3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73" name="TextBox 1">
            <a:extLst>
              <a:ext uri="{FF2B5EF4-FFF2-40B4-BE49-F238E27FC236}">
                <a16:creationId xmlns:a16="http://schemas.microsoft.com/office/drawing/2014/main" id="{7A054A00-C587-408B-ADC3-9768A59F6D42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1074</xdr:row>
      <xdr:rowOff>0</xdr:rowOff>
    </xdr:from>
    <xdr:to>
      <xdr:col>19</xdr:col>
      <xdr:colOff>269186</xdr:colOff>
      <xdr:row>1105</xdr:row>
      <xdr:rowOff>46384</xdr:rowOff>
    </xdr:to>
    <xdr:graphicFrame macro="">
      <xdr:nvGraphicFramePr>
        <xdr:cNvPr id="174" name="Chart 173">
          <a:extLst>
            <a:ext uri="{FF2B5EF4-FFF2-40B4-BE49-F238E27FC236}">
              <a16:creationId xmlns:a16="http://schemas.microsoft.com/office/drawing/2014/main" id="{62C2DB42-DE75-4A64-A792-12815E988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21536</xdr:colOff>
      <xdr:row>1100</xdr:row>
      <xdr:rowOff>67235</xdr:rowOff>
    </xdr:from>
    <xdr:to>
      <xdr:col>18</xdr:col>
      <xdr:colOff>601318</xdr:colOff>
      <xdr:row>1102</xdr:row>
      <xdr:rowOff>67914</xdr:rowOff>
    </xdr:to>
    <xdr:grpSp>
      <xdr:nvGrpSpPr>
        <xdr:cNvPr id="175" name="Group 174">
          <a:extLst>
            <a:ext uri="{FF2B5EF4-FFF2-40B4-BE49-F238E27FC236}">
              <a16:creationId xmlns:a16="http://schemas.microsoft.com/office/drawing/2014/main" id="{4F0E3ED3-25D5-41E4-AC96-5941BF36611C}"/>
            </a:ext>
          </a:extLst>
        </xdr:cNvPr>
        <xdr:cNvGrpSpPr/>
      </xdr:nvGrpSpPr>
      <xdr:grpSpPr>
        <a:xfrm>
          <a:off x="6322690" y="145159850"/>
          <a:ext cx="5464397" cy="264449"/>
          <a:chOff x="30935" y="16498"/>
          <a:chExt cx="7578981" cy="341447"/>
        </a:xfrm>
      </xdr:grpSpPr>
      <xdr:sp macro="" textlink="">
        <xdr:nvSpPr>
          <xdr:cNvPr id="176" name="TextBox 2">
            <a:extLst>
              <a:ext uri="{FF2B5EF4-FFF2-40B4-BE49-F238E27FC236}">
                <a16:creationId xmlns:a16="http://schemas.microsoft.com/office/drawing/2014/main" id="{339B8D8C-456E-4181-8254-BE19DB95F218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77" name="TextBox 1">
            <a:extLst>
              <a:ext uri="{FF2B5EF4-FFF2-40B4-BE49-F238E27FC236}">
                <a16:creationId xmlns:a16="http://schemas.microsoft.com/office/drawing/2014/main" id="{D0F904BD-D26E-4C77-9348-F3ABDDF4ECEE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78" name="TextBox 1">
            <a:extLst>
              <a:ext uri="{FF2B5EF4-FFF2-40B4-BE49-F238E27FC236}">
                <a16:creationId xmlns:a16="http://schemas.microsoft.com/office/drawing/2014/main" id="{C4D46F33-EFAA-401B-BC31-6BC5817584CC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1111</xdr:row>
      <xdr:rowOff>0</xdr:rowOff>
    </xdr:from>
    <xdr:to>
      <xdr:col>19</xdr:col>
      <xdr:colOff>269186</xdr:colOff>
      <xdr:row>1142</xdr:row>
      <xdr:rowOff>46385</xdr:rowOff>
    </xdr:to>
    <xdr:graphicFrame macro="">
      <xdr:nvGraphicFramePr>
        <xdr:cNvPr id="184" name="Chart 183">
          <a:extLst>
            <a:ext uri="{FF2B5EF4-FFF2-40B4-BE49-F238E27FC236}">
              <a16:creationId xmlns:a16="http://schemas.microsoft.com/office/drawing/2014/main" id="{5C75261A-E89D-41B9-BBA0-1F014D99B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21536</xdr:colOff>
      <xdr:row>1137</xdr:row>
      <xdr:rowOff>56028</xdr:rowOff>
    </xdr:from>
    <xdr:to>
      <xdr:col>18</xdr:col>
      <xdr:colOff>601318</xdr:colOff>
      <xdr:row>1139</xdr:row>
      <xdr:rowOff>67914</xdr:rowOff>
    </xdr:to>
    <xdr:grpSp>
      <xdr:nvGrpSpPr>
        <xdr:cNvPr id="185" name="Group 184">
          <a:extLst>
            <a:ext uri="{FF2B5EF4-FFF2-40B4-BE49-F238E27FC236}">
              <a16:creationId xmlns:a16="http://schemas.microsoft.com/office/drawing/2014/main" id="{6DE39929-28EF-44AD-BC01-B527D828542B}"/>
            </a:ext>
          </a:extLst>
        </xdr:cNvPr>
        <xdr:cNvGrpSpPr/>
      </xdr:nvGrpSpPr>
      <xdr:grpSpPr>
        <a:xfrm>
          <a:off x="6322690" y="150028374"/>
          <a:ext cx="5464397" cy="275655"/>
          <a:chOff x="30935" y="16498"/>
          <a:chExt cx="7578981" cy="341447"/>
        </a:xfrm>
      </xdr:grpSpPr>
      <xdr:sp macro="" textlink="">
        <xdr:nvSpPr>
          <xdr:cNvPr id="186" name="TextBox 2">
            <a:extLst>
              <a:ext uri="{FF2B5EF4-FFF2-40B4-BE49-F238E27FC236}">
                <a16:creationId xmlns:a16="http://schemas.microsoft.com/office/drawing/2014/main" id="{3140D51D-492E-4190-B298-6E61E3D9838D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87" name="TextBox 1">
            <a:extLst>
              <a:ext uri="{FF2B5EF4-FFF2-40B4-BE49-F238E27FC236}">
                <a16:creationId xmlns:a16="http://schemas.microsoft.com/office/drawing/2014/main" id="{75C7CBA3-47FD-44B3-AA3A-584CD00C4129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88" name="TextBox 1">
            <a:extLst>
              <a:ext uri="{FF2B5EF4-FFF2-40B4-BE49-F238E27FC236}">
                <a16:creationId xmlns:a16="http://schemas.microsoft.com/office/drawing/2014/main" id="{20C6D867-2374-47A4-878D-AA0AB22664B9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1148</xdr:row>
      <xdr:rowOff>0</xdr:rowOff>
    </xdr:from>
    <xdr:to>
      <xdr:col>19</xdr:col>
      <xdr:colOff>269186</xdr:colOff>
      <xdr:row>1179</xdr:row>
      <xdr:rowOff>46385</xdr:rowOff>
    </xdr:to>
    <xdr:graphicFrame macro="">
      <xdr:nvGraphicFramePr>
        <xdr:cNvPr id="189" name="Chart 188">
          <a:extLst>
            <a:ext uri="{FF2B5EF4-FFF2-40B4-BE49-F238E27FC236}">
              <a16:creationId xmlns:a16="http://schemas.microsoft.com/office/drawing/2014/main" id="{8C0977C3-5A33-4B64-84B5-F8C0A1944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21536</xdr:colOff>
      <xdr:row>1174</xdr:row>
      <xdr:rowOff>44823</xdr:rowOff>
    </xdr:from>
    <xdr:to>
      <xdr:col>18</xdr:col>
      <xdr:colOff>601318</xdr:colOff>
      <xdr:row>1176</xdr:row>
      <xdr:rowOff>67915</xdr:rowOff>
    </xdr:to>
    <xdr:grpSp>
      <xdr:nvGrpSpPr>
        <xdr:cNvPr id="190" name="Group 189">
          <a:extLst>
            <a:ext uri="{FF2B5EF4-FFF2-40B4-BE49-F238E27FC236}">
              <a16:creationId xmlns:a16="http://schemas.microsoft.com/office/drawing/2014/main" id="{365F46F7-5F25-4E21-8C21-748C9430E4A0}"/>
            </a:ext>
          </a:extLst>
        </xdr:cNvPr>
        <xdr:cNvGrpSpPr/>
      </xdr:nvGrpSpPr>
      <xdr:grpSpPr>
        <a:xfrm>
          <a:off x="6322690" y="154896900"/>
          <a:ext cx="5464397" cy="286861"/>
          <a:chOff x="30935" y="16498"/>
          <a:chExt cx="7578981" cy="341447"/>
        </a:xfrm>
      </xdr:grpSpPr>
      <xdr:sp macro="" textlink="">
        <xdr:nvSpPr>
          <xdr:cNvPr id="191" name="TextBox 2">
            <a:extLst>
              <a:ext uri="{FF2B5EF4-FFF2-40B4-BE49-F238E27FC236}">
                <a16:creationId xmlns:a16="http://schemas.microsoft.com/office/drawing/2014/main" id="{96777FCA-F997-4377-AD87-FEAC80EFC224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92" name="TextBox 1">
            <a:extLst>
              <a:ext uri="{FF2B5EF4-FFF2-40B4-BE49-F238E27FC236}">
                <a16:creationId xmlns:a16="http://schemas.microsoft.com/office/drawing/2014/main" id="{4EEB2E17-FC7B-4EDD-99F3-996AF763714B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93" name="TextBox 1">
            <a:extLst>
              <a:ext uri="{FF2B5EF4-FFF2-40B4-BE49-F238E27FC236}">
                <a16:creationId xmlns:a16="http://schemas.microsoft.com/office/drawing/2014/main" id="{2A0AA961-8F8F-4730-886D-39AFB1509BA3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1185</xdr:row>
      <xdr:rowOff>0</xdr:rowOff>
    </xdr:from>
    <xdr:to>
      <xdr:col>19</xdr:col>
      <xdr:colOff>269186</xdr:colOff>
      <xdr:row>1216</xdr:row>
      <xdr:rowOff>46385</xdr:rowOff>
    </xdr:to>
    <xdr:graphicFrame macro="">
      <xdr:nvGraphicFramePr>
        <xdr:cNvPr id="194" name="Chart 193">
          <a:extLst>
            <a:ext uri="{FF2B5EF4-FFF2-40B4-BE49-F238E27FC236}">
              <a16:creationId xmlns:a16="http://schemas.microsoft.com/office/drawing/2014/main" id="{ECF4E7BD-2CB7-4F3A-AF17-03BC53F5E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21536</xdr:colOff>
      <xdr:row>1211</xdr:row>
      <xdr:rowOff>56028</xdr:rowOff>
    </xdr:from>
    <xdr:to>
      <xdr:col>18</xdr:col>
      <xdr:colOff>601318</xdr:colOff>
      <xdr:row>1213</xdr:row>
      <xdr:rowOff>67914</xdr:rowOff>
    </xdr:to>
    <xdr:grpSp>
      <xdr:nvGrpSpPr>
        <xdr:cNvPr id="195" name="Group 194">
          <a:extLst>
            <a:ext uri="{FF2B5EF4-FFF2-40B4-BE49-F238E27FC236}">
              <a16:creationId xmlns:a16="http://schemas.microsoft.com/office/drawing/2014/main" id="{D7FE8C68-C815-4A99-9EFF-83612640E3AC}"/>
            </a:ext>
          </a:extLst>
        </xdr:cNvPr>
        <xdr:cNvGrpSpPr/>
      </xdr:nvGrpSpPr>
      <xdr:grpSpPr>
        <a:xfrm>
          <a:off x="6322690" y="159787836"/>
          <a:ext cx="5464397" cy="275655"/>
          <a:chOff x="30935" y="16498"/>
          <a:chExt cx="7578981" cy="341447"/>
        </a:xfrm>
      </xdr:grpSpPr>
      <xdr:sp macro="" textlink="">
        <xdr:nvSpPr>
          <xdr:cNvPr id="196" name="TextBox 2">
            <a:extLst>
              <a:ext uri="{FF2B5EF4-FFF2-40B4-BE49-F238E27FC236}">
                <a16:creationId xmlns:a16="http://schemas.microsoft.com/office/drawing/2014/main" id="{0378A995-9969-41AD-903C-E657E986B7B6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97" name="TextBox 1">
            <a:extLst>
              <a:ext uri="{FF2B5EF4-FFF2-40B4-BE49-F238E27FC236}">
                <a16:creationId xmlns:a16="http://schemas.microsoft.com/office/drawing/2014/main" id="{CDAA9985-372D-48BE-BEC6-D6687B418CBD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98" name="TextBox 1">
            <a:extLst>
              <a:ext uri="{FF2B5EF4-FFF2-40B4-BE49-F238E27FC236}">
                <a16:creationId xmlns:a16="http://schemas.microsoft.com/office/drawing/2014/main" id="{93D9DB77-193E-4EFD-8D5C-0B3B3A8DA2AC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1223</xdr:row>
      <xdr:rowOff>0</xdr:rowOff>
    </xdr:from>
    <xdr:to>
      <xdr:col>19</xdr:col>
      <xdr:colOff>269186</xdr:colOff>
      <xdr:row>1254</xdr:row>
      <xdr:rowOff>46385</xdr:rowOff>
    </xdr:to>
    <xdr:graphicFrame macro="">
      <xdr:nvGraphicFramePr>
        <xdr:cNvPr id="199" name="Chart 198">
          <a:extLst>
            <a:ext uri="{FF2B5EF4-FFF2-40B4-BE49-F238E27FC236}">
              <a16:creationId xmlns:a16="http://schemas.microsoft.com/office/drawing/2014/main" id="{358F4279-3D4C-46B0-8266-E10C81C2E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21536</xdr:colOff>
      <xdr:row>1249</xdr:row>
      <xdr:rowOff>67235</xdr:rowOff>
    </xdr:from>
    <xdr:to>
      <xdr:col>18</xdr:col>
      <xdr:colOff>601318</xdr:colOff>
      <xdr:row>1251</xdr:row>
      <xdr:rowOff>67915</xdr:rowOff>
    </xdr:to>
    <xdr:grpSp>
      <xdr:nvGrpSpPr>
        <xdr:cNvPr id="200" name="Group 199">
          <a:extLst>
            <a:ext uri="{FF2B5EF4-FFF2-40B4-BE49-F238E27FC236}">
              <a16:creationId xmlns:a16="http://schemas.microsoft.com/office/drawing/2014/main" id="{B4DF08D5-7A8C-4889-885B-F80CDF1D0201}"/>
            </a:ext>
          </a:extLst>
        </xdr:cNvPr>
        <xdr:cNvGrpSpPr/>
      </xdr:nvGrpSpPr>
      <xdr:grpSpPr>
        <a:xfrm>
          <a:off x="6322690" y="164810658"/>
          <a:ext cx="5464397" cy="264449"/>
          <a:chOff x="30935" y="16498"/>
          <a:chExt cx="7578981" cy="341447"/>
        </a:xfrm>
      </xdr:grpSpPr>
      <xdr:sp macro="" textlink="">
        <xdr:nvSpPr>
          <xdr:cNvPr id="201" name="TextBox 2">
            <a:extLst>
              <a:ext uri="{FF2B5EF4-FFF2-40B4-BE49-F238E27FC236}">
                <a16:creationId xmlns:a16="http://schemas.microsoft.com/office/drawing/2014/main" id="{36245D74-E9E3-4083-B86F-B2E18EC9EF81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202" name="TextBox 1">
            <a:extLst>
              <a:ext uri="{FF2B5EF4-FFF2-40B4-BE49-F238E27FC236}">
                <a16:creationId xmlns:a16="http://schemas.microsoft.com/office/drawing/2014/main" id="{5DFD91D8-7256-42EE-888C-1E7642420073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203" name="TextBox 1">
            <a:extLst>
              <a:ext uri="{FF2B5EF4-FFF2-40B4-BE49-F238E27FC236}">
                <a16:creationId xmlns:a16="http://schemas.microsoft.com/office/drawing/2014/main" id="{F806ABB6-A7A5-40D0-AE13-EDFDD463C94A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1259</xdr:row>
      <xdr:rowOff>0</xdr:rowOff>
    </xdr:from>
    <xdr:to>
      <xdr:col>19</xdr:col>
      <xdr:colOff>269186</xdr:colOff>
      <xdr:row>1290</xdr:row>
      <xdr:rowOff>46384</xdr:rowOff>
    </xdr:to>
    <xdr:graphicFrame macro="">
      <xdr:nvGraphicFramePr>
        <xdr:cNvPr id="204" name="Chart 203">
          <a:extLst>
            <a:ext uri="{FF2B5EF4-FFF2-40B4-BE49-F238E27FC236}">
              <a16:creationId xmlns:a16="http://schemas.microsoft.com/office/drawing/2014/main" id="{959E4DD8-DCBA-4B18-9F0F-EBD88DB25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</xdr:col>
      <xdr:colOff>21536</xdr:colOff>
      <xdr:row>1285</xdr:row>
      <xdr:rowOff>44824</xdr:rowOff>
    </xdr:from>
    <xdr:to>
      <xdr:col>18</xdr:col>
      <xdr:colOff>601318</xdr:colOff>
      <xdr:row>1287</xdr:row>
      <xdr:rowOff>67915</xdr:rowOff>
    </xdr:to>
    <xdr:grpSp>
      <xdr:nvGrpSpPr>
        <xdr:cNvPr id="205" name="Group 204">
          <a:extLst>
            <a:ext uri="{FF2B5EF4-FFF2-40B4-BE49-F238E27FC236}">
              <a16:creationId xmlns:a16="http://schemas.microsoft.com/office/drawing/2014/main" id="{54C56A20-463B-4AC6-8C16-8A6CB56B8043}"/>
            </a:ext>
          </a:extLst>
        </xdr:cNvPr>
        <xdr:cNvGrpSpPr/>
      </xdr:nvGrpSpPr>
      <xdr:grpSpPr>
        <a:xfrm>
          <a:off x="6322690" y="169536093"/>
          <a:ext cx="5464397" cy="286860"/>
          <a:chOff x="30935" y="16498"/>
          <a:chExt cx="7578981" cy="341447"/>
        </a:xfrm>
      </xdr:grpSpPr>
      <xdr:sp macro="" textlink="">
        <xdr:nvSpPr>
          <xdr:cNvPr id="206" name="TextBox 2">
            <a:extLst>
              <a:ext uri="{FF2B5EF4-FFF2-40B4-BE49-F238E27FC236}">
                <a16:creationId xmlns:a16="http://schemas.microsoft.com/office/drawing/2014/main" id="{5970C2DC-2152-42C3-ACBB-B8831AD76463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207" name="TextBox 1">
            <a:extLst>
              <a:ext uri="{FF2B5EF4-FFF2-40B4-BE49-F238E27FC236}">
                <a16:creationId xmlns:a16="http://schemas.microsoft.com/office/drawing/2014/main" id="{79713F79-84C5-481A-AF29-13D50BE34935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208" name="TextBox 1">
            <a:extLst>
              <a:ext uri="{FF2B5EF4-FFF2-40B4-BE49-F238E27FC236}">
                <a16:creationId xmlns:a16="http://schemas.microsoft.com/office/drawing/2014/main" id="{A397034C-E684-46ED-A4CB-F4AB29C2FBF3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1296</xdr:row>
      <xdr:rowOff>0</xdr:rowOff>
    </xdr:from>
    <xdr:to>
      <xdr:col>19</xdr:col>
      <xdr:colOff>269186</xdr:colOff>
      <xdr:row>1327</xdr:row>
      <xdr:rowOff>46385</xdr:rowOff>
    </xdr:to>
    <xdr:graphicFrame macro="">
      <xdr:nvGraphicFramePr>
        <xdr:cNvPr id="209" name="Chart 208">
          <a:extLst>
            <a:ext uri="{FF2B5EF4-FFF2-40B4-BE49-F238E27FC236}">
              <a16:creationId xmlns:a16="http://schemas.microsoft.com/office/drawing/2014/main" id="{F80DC085-67D4-43A1-93EA-E46380C9E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10</xdr:col>
      <xdr:colOff>21536</xdr:colOff>
      <xdr:row>1322</xdr:row>
      <xdr:rowOff>56029</xdr:rowOff>
    </xdr:from>
    <xdr:to>
      <xdr:col>18</xdr:col>
      <xdr:colOff>601318</xdr:colOff>
      <xdr:row>1324</xdr:row>
      <xdr:rowOff>67914</xdr:rowOff>
    </xdr:to>
    <xdr:grpSp>
      <xdr:nvGrpSpPr>
        <xdr:cNvPr id="210" name="Group 209">
          <a:extLst>
            <a:ext uri="{FF2B5EF4-FFF2-40B4-BE49-F238E27FC236}">
              <a16:creationId xmlns:a16="http://schemas.microsoft.com/office/drawing/2014/main" id="{236A281E-1D6F-4CA7-98CF-876E72E18D01}"/>
            </a:ext>
          </a:extLst>
        </xdr:cNvPr>
        <xdr:cNvGrpSpPr/>
      </xdr:nvGrpSpPr>
      <xdr:grpSpPr>
        <a:xfrm>
          <a:off x="6322690" y="174427029"/>
          <a:ext cx="5464397" cy="275654"/>
          <a:chOff x="30935" y="16498"/>
          <a:chExt cx="7578981" cy="341447"/>
        </a:xfrm>
      </xdr:grpSpPr>
      <xdr:sp macro="" textlink="">
        <xdr:nvSpPr>
          <xdr:cNvPr id="211" name="TextBox 2">
            <a:extLst>
              <a:ext uri="{FF2B5EF4-FFF2-40B4-BE49-F238E27FC236}">
                <a16:creationId xmlns:a16="http://schemas.microsoft.com/office/drawing/2014/main" id="{63B5B313-FCC8-4446-933D-A4B3325C1446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212" name="TextBox 1">
            <a:extLst>
              <a:ext uri="{FF2B5EF4-FFF2-40B4-BE49-F238E27FC236}">
                <a16:creationId xmlns:a16="http://schemas.microsoft.com/office/drawing/2014/main" id="{B4DC0516-2C64-4F51-B4DC-C45E94462992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213" name="TextBox 1">
            <a:extLst>
              <a:ext uri="{FF2B5EF4-FFF2-40B4-BE49-F238E27FC236}">
                <a16:creationId xmlns:a16="http://schemas.microsoft.com/office/drawing/2014/main" id="{739A4ED9-9086-478B-AAF9-497097E8D352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1333</xdr:row>
      <xdr:rowOff>19050</xdr:rowOff>
    </xdr:from>
    <xdr:to>
      <xdr:col>19</xdr:col>
      <xdr:colOff>269186</xdr:colOff>
      <xdr:row>1364</xdr:row>
      <xdr:rowOff>65435</xdr:rowOff>
    </xdr:to>
    <xdr:graphicFrame macro="">
      <xdr:nvGraphicFramePr>
        <xdr:cNvPr id="214" name="Chart 213">
          <a:extLst>
            <a:ext uri="{FF2B5EF4-FFF2-40B4-BE49-F238E27FC236}">
              <a16:creationId xmlns:a16="http://schemas.microsoft.com/office/drawing/2014/main" id="{06369683-DA22-48BB-A98D-17247316F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10</xdr:col>
      <xdr:colOff>21536</xdr:colOff>
      <xdr:row>1359</xdr:row>
      <xdr:rowOff>89647</xdr:rowOff>
    </xdr:from>
    <xdr:to>
      <xdr:col>18</xdr:col>
      <xdr:colOff>601318</xdr:colOff>
      <xdr:row>1361</xdr:row>
      <xdr:rowOff>67915</xdr:rowOff>
    </xdr:to>
    <xdr:grpSp>
      <xdr:nvGrpSpPr>
        <xdr:cNvPr id="215" name="Group 214">
          <a:extLst>
            <a:ext uri="{FF2B5EF4-FFF2-40B4-BE49-F238E27FC236}">
              <a16:creationId xmlns:a16="http://schemas.microsoft.com/office/drawing/2014/main" id="{365BED11-CFE3-46AB-B4B5-B53E416B0273}"/>
            </a:ext>
          </a:extLst>
        </xdr:cNvPr>
        <xdr:cNvGrpSpPr/>
      </xdr:nvGrpSpPr>
      <xdr:grpSpPr>
        <a:xfrm>
          <a:off x="6322690" y="179340378"/>
          <a:ext cx="5464397" cy="242037"/>
          <a:chOff x="30935" y="16498"/>
          <a:chExt cx="7578981" cy="341447"/>
        </a:xfrm>
      </xdr:grpSpPr>
      <xdr:sp macro="" textlink="">
        <xdr:nvSpPr>
          <xdr:cNvPr id="216" name="TextBox 2">
            <a:extLst>
              <a:ext uri="{FF2B5EF4-FFF2-40B4-BE49-F238E27FC236}">
                <a16:creationId xmlns:a16="http://schemas.microsoft.com/office/drawing/2014/main" id="{75123D1E-E8BC-4D82-8881-DC27632D4926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217" name="TextBox 1">
            <a:extLst>
              <a:ext uri="{FF2B5EF4-FFF2-40B4-BE49-F238E27FC236}">
                <a16:creationId xmlns:a16="http://schemas.microsoft.com/office/drawing/2014/main" id="{199C18D7-D8B2-4C2E-AEE5-7A8EE82C483F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218" name="TextBox 1">
            <a:extLst>
              <a:ext uri="{FF2B5EF4-FFF2-40B4-BE49-F238E27FC236}">
                <a16:creationId xmlns:a16="http://schemas.microsoft.com/office/drawing/2014/main" id="{100B745F-D0AE-40CF-8626-C8E939224232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1370</xdr:row>
      <xdr:rowOff>0</xdr:rowOff>
    </xdr:from>
    <xdr:to>
      <xdr:col>19</xdr:col>
      <xdr:colOff>269186</xdr:colOff>
      <xdr:row>1399</xdr:row>
      <xdr:rowOff>79515</xdr:rowOff>
    </xdr:to>
    <xdr:graphicFrame macro="">
      <xdr:nvGraphicFramePr>
        <xdr:cNvPr id="219" name="Chart 218">
          <a:extLst>
            <a:ext uri="{FF2B5EF4-FFF2-40B4-BE49-F238E27FC236}">
              <a16:creationId xmlns:a16="http://schemas.microsoft.com/office/drawing/2014/main" id="{F4CA67AE-657E-481B-87F2-377928151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10</xdr:col>
      <xdr:colOff>21536</xdr:colOff>
      <xdr:row>1394</xdr:row>
      <xdr:rowOff>123265</xdr:rowOff>
    </xdr:from>
    <xdr:to>
      <xdr:col>18</xdr:col>
      <xdr:colOff>601318</xdr:colOff>
      <xdr:row>1396</xdr:row>
      <xdr:rowOff>125893</xdr:rowOff>
    </xdr:to>
    <xdr:grpSp>
      <xdr:nvGrpSpPr>
        <xdr:cNvPr id="220" name="Group 219">
          <a:extLst>
            <a:ext uri="{FF2B5EF4-FFF2-40B4-BE49-F238E27FC236}">
              <a16:creationId xmlns:a16="http://schemas.microsoft.com/office/drawing/2014/main" id="{C542F4DF-B9C8-49D6-AA65-5A05EFE655B1}"/>
            </a:ext>
          </a:extLst>
        </xdr:cNvPr>
        <xdr:cNvGrpSpPr/>
      </xdr:nvGrpSpPr>
      <xdr:grpSpPr>
        <a:xfrm>
          <a:off x="6322690" y="184224419"/>
          <a:ext cx="5464397" cy="285936"/>
          <a:chOff x="30935" y="16498"/>
          <a:chExt cx="7578981" cy="341447"/>
        </a:xfrm>
      </xdr:grpSpPr>
      <xdr:sp macro="" textlink="">
        <xdr:nvSpPr>
          <xdr:cNvPr id="221" name="TextBox 2">
            <a:extLst>
              <a:ext uri="{FF2B5EF4-FFF2-40B4-BE49-F238E27FC236}">
                <a16:creationId xmlns:a16="http://schemas.microsoft.com/office/drawing/2014/main" id="{24C238EA-6534-47BE-8C27-23473B0D924C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222" name="TextBox 1">
            <a:extLst>
              <a:ext uri="{FF2B5EF4-FFF2-40B4-BE49-F238E27FC236}">
                <a16:creationId xmlns:a16="http://schemas.microsoft.com/office/drawing/2014/main" id="{3CB23FDA-1341-4364-847C-73DEE33C46D0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223" name="TextBox 1">
            <a:extLst>
              <a:ext uri="{FF2B5EF4-FFF2-40B4-BE49-F238E27FC236}">
                <a16:creationId xmlns:a16="http://schemas.microsoft.com/office/drawing/2014/main" id="{5D67894F-9410-4337-A066-66B2FAAAB736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49696</xdr:colOff>
      <xdr:row>26</xdr:row>
      <xdr:rowOff>99391</xdr:rowOff>
    </xdr:from>
    <xdr:to>
      <xdr:col>19</xdr:col>
      <xdr:colOff>16565</xdr:colOff>
      <xdr:row>29</xdr:row>
      <xdr:rowOff>91993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FD6A39A-46C7-4A5E-82B2-6173BA4D042D}"/>
            </a:ext>
          </a:extLst>
        </xdr:cNvPr>
        <xdr:cNvGrpSpPr/>
      </xdr:nvGrpSpPr>
      <xdr:grpSpPr>
        <a:xfrm>
          <a:off x="6766585" y="3584835"/>
          <a:ext cx="5427869" cy="394769"/>
          <a:chOff x="30935" y="16498"/>
          <a:chExt cx="7578981" cy="337909"/>
        </a:xfrm>
      </xdr:grpSpPr>
      <xdr:sp macro="" textlink="">
        <xdr:nvSpPr>
          <xdr:cNvPr id="4" name="TextBox 2">
            <a:extLst>
              <a:ext uri="{FF2B5EF4-FFF2-40B4-BE49-F238E27FC236}">
                <a16:creationId xmlns:a16="http://schemas.microsoft.com/office/drawing/2014/main" id="{3EEFE9D9-744A-427A-8468-A525D40CC5D3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5" name="TextBox 1">
            <a:extLst>
              <a:ext uri="{FF2B5EF4-FFF2-40B4-BE49-F238E27FC236}">
                <a16:creationId xmlns:a16="http://schemas.microsoft.com/office/drawing/2014/main" id="{2011A2B6-5192-4023-AA72-7628695651E4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6" name="TextBox 1">
            <a:extLst>
              <a:ext uri="{FF2B5EF4-FFF2-40B4-BE49-F238E27FC236}">
                <a16:creationId xmlns:a16="http://schemas.microsoft.com/office/drawing/2014/main" id="{04B9C21C-0BEE-4B9B-B1EF-8756A396828D}"/>
              </a:ext>
            </a:extLst>
          </xdr:cNvPr>
          <xdr:cNvSpPr txBox="1"/>
        </xdr:nvSpPr>
        <xdr:spPr>
          <a:xfrm>
            <a:off x="3134709" y="16498"/>
            <a:ext cx="4475207" cy="337143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8283</xdr:colOff>
      <xdr:row>38</xdr:row>
      <xdr:rowOff>8283</xdr:rowOff>
    </xdr:from>
    <xdr:to>
      <xdr:col>19</xdr:col>
      <xdr:colOff>277469</xdr:colOff>
      <xdr:row>69</xdr:row>
      <xdr:rowOff>54667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E7A4F68-DE95-4A28-A998-3F9EB6549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75</xdr:row>
      <xdr:rowOff>1</xdr:rowOff>
    </xdr:from>
    <xdr:to>
      <xdr:col>19</xdr:col>
      <xdr:colOff>269186</xdr:colOff>
      <xdr:row>106</xdr:row>
      <xdr:rowOff>46386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63C29AD-B807-4A40-B98E-D074752E1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53010</xdr:colOff>
      <xdr:row>64</xdr:row>
      <xdr:rowOff>67236</xdr:rowOff>
    </xdr:from>
    <xdr:to>
      <xdr:col>19</xdr:col>
      <xdr:colOff>19879</xdr:colOff>
      <xdr:row>66</xdr:row>
      <xdr:rowOff>82826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B6892AF-A9E8-40CF-A006-C72C98A3BDE2}"/>
            </a:ext>
          </a:extLst>
        </xdr:cNvPr>
        <xdr:cNvGrpSpPr/>
      </xdr:nvGrpSpPr>
      <xdr:grpSpPr>
        <a:xfrm>
          <a:off x="6769899" y="8646792"/>
          <a:ext cx="5427869" cy="283701"/>
          <a:chOff x="30935" y="16498"/>
          <a:chExt cx="7578981" cy="341447"/>
        </a:xfrm>
      </xdr:grpSpPr>
      <xdr:sp macro="" textlink="">
        <xdr:nvSpPr>
          <xdr:cNvPr id="10" name="TextBox 2">
            <a:extLst>
              <a:ext uri="{FF2B5EF4-FFF2-40B4-BE49-F238E27FC236}">
                <a16:creationId xmlns:a16="http://schemas.microsoft.com/office/drawing/2014/main" id="{F219BF4E-C76F-45E2-9296-06A8FD2EF299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1" name="TextBox 1">
            <a:extLst>
              <a:ext uri="{FF2B5EF4-FFF2-40B4-BE49-F238E27FC236}">
                <a16:creationId xmlns:a16="http://schemas.microsoft.com/office/drawing/2014/main" id="{3B5313AC-E219-4BDB-A060-6BAF64F9852C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2" name="TextBox 1">
            <a:extLst>
              <a:ext uri="{FF2B5EF4-FFF2-40B4-BE49-F238E27FC236}">
                <a16:creationId xmlns:a16="http://schemas.microsoft.com/office/drawing/2014/main" id="{E53A44CA-A337-49F7-A14D-617800D3B881}"/>
              </a:ext>
            </a:extLst>
          </xdr:cNvPr>
          <xdr:cNvSpPr txBox="1"/>
        </xdr:nvSpPr>
        <xdr:spPr>
          <a:xfrm>
            <a:off x="3134708" y="16498"/>
            <a:ext cx="4475208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10</xdr:col>
      <xdr:colOff>23192</xdr:colOff>
      <xdr:row>101</xdr:row>
      <xdr:rowOff>78441</xdr:rowOff>
    </xdr:from>
    <xdr:to>
      <xdr:col>18</xdr:col>
      <xdr:colOff>602974</xdr:colOff>
      <xdr:row>103</xdr:row>
      <xdr:rowOff>69574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2DD7E5AB-5314-4B82-8C86-F0F8EB8C46E9}"/>
            </a:ext>
          </a:extLst>
        </xdr:cNvPr>
        <xdr:cNvGrpSpPr/>
      </xdr:nvGrpSpPr>
      <xdr:grpSpPr>
        <a:xfrm>
          <a:off x="6740081" y="13618052"/>
          <a:ext cx="5434004" cy="259244"/>
          <a:chOff x="30935" y="16498"/>
          <a:chExt cx="7578981" cy="341447"/>
        </a:xfrm>
      </xdr:grpSpPr>
      <xdr:sp macro="" textlink="">
        <xdr:nvSpPr>
          <xdr:cNvPr id="14" name="TextBox 2">
            <a:extLst>
              <a:ext uri="{FF2B5EF4-FFF2-40B4-BE49-F238E27FC236}">
                <a16:creationId xmlns:a16="http://schemas.microsoft.com/office/drawing/2014/main" id="{99ABB1A7-D40B-4913-9329-FA43B07E4208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5" name="TextBox 1">
            <a:extLst>
              <a:ext uri="{FF2B5EF4-FFF2-40B4-BE49-F238E27FC236}">
                <a16:creationId xmlns:a16="http://schemas.microsoft.com/office/drawing/2014/main" id="{FEC0CEB1-56A8-42FE-962D-3F549190ABCE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6" name="TextBox 1">
            <a:extLst>
              <a:ext uri="{FF2B5EF4-FFF2-40B4-BE49-F238E27FC236}">
                <a16:creationId xmlns:a16="http://schemas.microsoft.com/office/drawing/2014/main" id="{EF39F3D7-5752-4044-994C-D1F15869A494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11595</xdr:colOff>
      <xdr:row>112</xdr:row>
      <xdr:rowOff>3314</xdr:rowOff>
    </xdr:from>
    <xdr:to>
      <xdr:col>19</xdr:col>
      <xdr:colOff>280781</xdr:colOff>
      <xdr:row>143</xdr:row>
      <xdr:rowOff>49699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FA2ED9A-7283-4882-992A-160831E1E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34787</xdr:colOff>
      <xdr:row>138</xdr:row>
      <xdr:rowOff>67235</xdr:rowOff>
    </xdr:from>
    <xdr:to>
      <xdr:col>19</xdr:col>
      <xdr:colOff>1656</xdr:colOff>
      <xdr:row>140</xdr:row>
      <xdr:rowOff>72887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ACD35E4F-4692-4CA7-B3B2-87A6421CABA0}"/>
            </a:ext>
          </a:extLst>
        </xdr:cNvPr>
        <xdr:cNvGrpSpPr/>
      </xdr:nvGrpSpPr>
      <xdr:grpSpPr>
        <a:xfrm>
          <a:off x="6751676" y="18566902"/>
          <a:ext cx="5427869" cy="273763"/>
          <a:chOff x="30935" y="16498"/>
          <a:chExt cx="7578981" cy="341447"/>
        </a:xfrm>
      </xdr:grpSpPr>
      <xdr:sp macro="" textlink="">
        <xdr:nvSpPr>
          <xdr:cNvPr id="19" name="TextBox 2">
            <a:extLst>
              <a:ext uri="{FF2B5EF4-FFF2-40B4-BE49-F238E27FC236}">
                <a16:creationId xmlns:a16="http://schemas.microsoft.com/office/drawing/2014/main" id="{48E990F4-C33D-4B32-86D2-9613340DD270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20" name="TextBox 1">
            <a:extLst>
              <a:ext uri="{FF2B5EF4-FFF2-40B4-BE49-F238E27FC236}">
                <a16:creationId xmlns:a16="http://schemas.microsoft.com/office/drawing/2014/main" id="{E9F5A95A-CF69-48E7-AB9D-5F363ACD9A4E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21" name="TextBox 1">
            <a:extLst>
              <a:ext uri="{FF2B5EF4-FFF2-40B4-BE49-F238E27FC236}">
                <a16:creationId xmlns:a16="http://schemas.microsoft.com/office/drawing/2014/main" id="{F7DDB463-2242-4D88-8E90-D33CD7A2F805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8282</xdr:colOff>
      <xdr:row>149</xdr:row>
      <xdr:rowOff>0</xdr:rowOff>
    </xdr:from>
    <xdr:to>
      <xdr:col>19</xdr:col>
      <xdr:colOff>277468</xdr:colOff>
      <xdr:row>180</xdr:row>
      <xdr:rowOff>46385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568B4E83-14B0-4000-A951-DCAA6A023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31474</xdr:colOff>
      <xdr:row>175</xdr:row>
      <xdr:rowOff>56028</xdr:rowOff>
    </xdr:from>
    <xdr:to>
      <xdr:col>19</xdr:col>
      <xdr:colOff>1656</xdr:colOff>
      <xdr:row>177</xdr:row>
      <xdr:rowOff>44724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B375809A-9BAC-42B1-B655-BE593F704561}"/>
            </a:ext>
          </a:extLst>
        </xdr:cNvPr>
        <xdr:cNvGrpSpPr/>
      </xdr:nvGrpSpPr>
      <xdr:grpSpPr>
        <a:xfrm>
          <a:off x="6748363" y="23515750"/>
          <a:ext cx="5431182" cy="256807"/>
          <a:chOff x="30935" y="16498"/>
          <a:chExt cx="7578981" cy="341447"/>
        </a:xfrm>
      </xdr:grpSpPr>
      <xdr:sp macro="" textlink="">
        <xdr:nvSpPr>
          <xdr:cNvPr id="24" name="TextBox 2">
            <a:extLst>
              <a:ext uri="{FF2B5EF4-FFF2-40B4-BE49-F238E27FC236}">
                <a16:creationId xmlns:a16="http://schemas.microsoft.com/office/drawing/2014/main" id="{81D5B0AA-BCA7-4519-91FD-9E9220E502A1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25" name="TextBox 1">
            <a:extLst>
              <a:ext uri="{FF2B5EF4-FFF2-40B4-BE49-F238E27FC236}">
                <a16:creationId xmlns:a16="http://schemas.microsoft.com/office/drawing/2014/main" id="{64BA30AA-5D51-4357-94E2-E201378F6778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26" name="TextBox 1">
            <a:extLst>
              <a:ext uri="{FF2B5EF4-FFF2-40B4-BE49-F238E27FC236}">
                <a16:creationId xmlns:a16="http://schemas.microsoft.com/office/drawing/2014/main" id="{A1FE5253-E895-4191-B596-E031A337A3A3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186</xdr:row>
      <xdr:rowOff>0</xdr:rowOff>
    </xdr:from>
    <xdr:to>
      <xdr:col>19</xdr:col>
      <xdr:colOff>269186</xdr:colOff>
      <xdr:row>217</xdr:row>
      <xdr:rowOff>46385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697233-03EA-453E-A9FF-053B657DD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23192</xdr:colOff>
      <xdr:row>212</xdr:row>
      <xdr:rowOff>67235</xdr:rowOff>
    </xdr:from>
    <xdr:to>
      <xdr:col>18</xdr:col>
      <xdr:colOff>602974</xdr:colOff>
      <xdr:row>214</xdr:row>
      <xdr:rowOff>44725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229424C0-972F-446F-910B-DDA0E580E3B6}"/>
            </a:ext>
          </a:extLst>
        </xdr:cNvPr>
        <xdr:cNvGrpSpPr/>
      </xdr:nvGrpSpPr>
      <xdr:grpSpPr>
        <a:xfrm>
          <a:off x="6740081" y="28487013"/>
          <a:ext cx="5434004" cy="245601"/>
          <a:chOff x="30935" y="16498"/>
          <a:chExt cx="7578981" cy="341447"/>
        </a:xfrm>
      </xdr:grpSpPr>
      <xdr:sp macro="" textlink="">
        <xdr:nvSpPr>
          <xdr:cNvPr id="29" name="TextBox 2">
            <a:extLst>
              <a:ext uri="{FF2B5EF4-FFF2-40B4-BE49-F238E27FC236}">
                <a16:creationId xmlns:a16="http://schemas.microsoft.com/office/drawing/2014/main" id="{C74598C6-57E7-4EEE-8423-70083EA88FD4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30" name="TextBox 1">
            <a:extLst>
              <a:ext uri="{FF2B5EF4-FFF2-40B4-BE49-F238E27FC236}">
                <a16:creationId xmlns:a16="http://schemas.microsoft.com/office/drawing/2014/main" id="{E43CB0A7-079D-4714-9700-54D179724560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31" name="TextBox 1">
            <a:extLst>
              <a:ext uri="{FF2B5EF4-FFF2-40B4-BE49-F238E27FC236}">
                <a16:creationId xmlns:a16="http://schemas.microsoft.com/office/drawing/2014/main" id="{8609418F-09E8-407D-B362-C94520D19D9A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223</xdr:row>
      <xdr:rowOff>8283</xdr:rowOff>
    </xdr:from>
    <xdr:to>
      <xdr:col>19</xdr:col>
      <xdr:colOff>269186</xdr:colOff>
      <xdr:row>254</xdr:row>
      <xdr:rowOff>54667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39126E2C-8089-45E7-9C2A-6673F215A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23192</xdr:colOff>
      <xdr:row>249</xdr:row>
      <xdr:rowOff>89646</xdr:rowOff>
    </xdr:from>
    <xdr:to>
      <xdr:col>18</xdr:col>
      <xdr:colOff>602974</xdr:colOff>
      <xdr:row>251</xdr:row>
      <xdr:rowOff>53007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13C79D17-B6B2-479C-93F2-C1E8C6C3D54F}"/>
            </a:ext>
          </a:extLst>
        </xdr:cNvPr>
        <xdr:cNvGrpSpPr/>
      </xdr:nvGrpSpPr>
      <xdr:grpSpPr>
        <a:xfrm>
          <a:off x="6740081" y="33469479"/>
          <a:ext cx="5434004" cy="231472"/>
          <a:chOff x="30935" y="16498"/>
          <a:chExt cx="7578981" cy="341447"/>
        </a:xfrm>
      </xdr:grpSpPr>
      <xdr:sp macro="" textlink="">
        <xdr:nvSpPr>
          <xdr:cNvPr id="34" name="TextBox 2">
            <a:extLst>
              <a:ext uri="{FF2B5EF4-FFF2-40B4-BE49-F238E27FC236}">
                <a16:creationId xmlns:a16="http://schemas.microsoft.com/office/drawing/2014/main" id="{5485E68F-3890-46E2-ADBF-FC28AA7AA973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35" name="TextBox 1">
            <a:extLst>
              <a:ext uri="{FF2B5EF4-FFF2-40B4-BE49-F238E27FC236}">
                <a16:creationId xmlns:a16="http://schemas.microsoft.com/office/drawing/2014/main" id="{439AC135-EE46-47D5-BF5C-93C516864A91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36" name="TextBox 1">
            <a:extLst>
              <a:ext uri="{FF2B5EF4-FFF2-40B4-BE49-F238E27FC236}">
                <a16:creationId xmlns:a16="http://schemas.microsoft.com/office/drawing/2014/main" id="{803E978F-A872-46FA-B61C-0796609BC60D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260</xdr:row>
      <xdr:rowOff>0</xdr:rowOff>
    </xdr:from>
    <xdr:to>
      <xdr:col>19</xdr:col>
      <xdr:colOff>269186</xdr:colOff>
      <xdr:row>291</xdr:row>
      <xdr:rowOff>46385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2189B832-324E-4590-B304-45CF38041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23192</xdr:colOff>
      <xdr:row>286</xdr:row>
      <xdr:rowOff>56028</xdr:rowOff>
    </xdr:from>
    <xdr:to>
      <xdr:col>18</xdr:col>
      <xdr:colOff>602974</xdr:colOff>
      <xdr:row>288</xdr:row>
      <xdr:rowOff>44724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C3C53CE7-9EFE-4F16-A0D7-9C6AF976CC7D}"/>
            </a:ext>
          </a:extLst>
        </xdr:cNvPr>
        <xdr:cNvGrpSpPr/>
      </xdr:nvGrpSpPr>
      <xdr:grpSpPr>
        <a:xfrm>
          <a:off x="6740081" y="38395917"/>
          <a:ext cx="5434004" cy="256807"/>
          <a:chOff x="30935" y="16498"/>
          <a:chExt cx="7578981" cy="341447"/>
        </a:xfrm>
      </xdr:grpSpPr>
      <xdr:sp macro="" textlink="">
        <xdr:nvSpPr>
          <xdr:cNvPr id="39" name="TextBox 2">
            <a:extLst>
              <a:ext uri="{FF2B5EF4-FFF2-40B4-BE49-F238E27FC236}">
                <a16:creationId xmlns:a16="http://schemas.microsoft.com/office/drawing/2014/main" id="{EF8C7673-93CC-4C2C-8D7C-ECE5F9892A0E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40" name="TextBox 1">
            <a:extLst>
              <a:ext uri="{FF2B5EF4-FFF2-40B4-BE49-F238E27FC236}">
                <a16:creationId xmlns:a16="http://schemas.microsoft.com/office/drawing/2014/main" id="{33ABF335-717B-4EF4-97D9-F71CE9581E48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41" name="TextBox 1">
            <a:extLst>
              <a:ext uri="{FF2B5EF4-FFF2-40B4-BE49-F238E27FC236}">
                <a16:creationId xmlns:a16="http://schemas.microsoft.com/office/drawing/2014/main" id="{39DFB443-E78E-4024-973B-3CF64C9D84EE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2826</xdr:colOff>
      <xdr:row>297</xdr:row>
      <xdr:rowOff>3312</xdr:rowOff>
    </xdr:from>
    <xdr:to>
      <xdr:col>19</xdr:col>
      <xdr:colOff>264217</xdr:colOff>
      <xdr:row>328</xdr:row>
      <xdr:rowOff>49697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700AB5B2-DC07-4E4B-B5A6-273945595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18223</xdr:colOff>
      <xdr:row>323</xdr:row>
      <xdr:rowOff>78441</xdr:rowOff>
    </xdr:from>
    <xdr:to>
      <xdr:col>18</xdr:col>
      <xdr:colOff>598005</xdr:colOff>
      <xdr:row>325</xdr:row>
      <xdr:rowOff>48037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BCF71AA6-A716-45A2-9B0D-C322F7C7894E}"/>
            </a:ext>
          </a:extLst>
        </xdr:cNvPr>
        <xdr:cNvGrpSpPr/>
      </xdr:nvGrpSpPr>
      <xdr:grpSpPr>
        <a:xfrm>
          <a:off x="6735112" y="43378385"/>
          <a:ext cx="5434004" cy="237708"/>
          <a:chOff x="30935" y="16498"/>
          <a:chExt cx="7578981" cy="341447"/>
        </a:xfrm>
      </xdr:grpSpPr>
      <xdr:sp macro="" textlink="">
        <xdr:nvSpPr>
          <xdr:cNvPr id="44" name="TextBox 2">
            <a:extLst>
              <a:ext uri="{FF2B5EF4-FFF2-40B4-BE49-F238E27FC236}">
                <a16:creationId xmlns:a16="http://schemas.microsoft.com/office/drawing/2014/main" id="{1E852D88-6F71-4395-A5C8-719E502829BB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45" name="TextBox 1">
            <a:extLst>
              <a:ext uri="{FF2B5EF4-FFF2-40B4-BE49-F238E27FC236}">
                <a16:creationId xmlns:a16="http://schemas.microsoft.com/office/drawing/2014/main" id="{05791D99-A880-4B37-85A6-443D1CB1432C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46" name="TextBox 1">
            <a:extLst>
              <a:ext uri="{FF2B5EF4-FFF2-40B4-BE49-F238E27FC236}">
                <a16:creationId xmlns:a16="http://schemas.microsoft.com/office/drawing/2014/main" id="{5C444EBF-AD87-4069-B1AB-1723BAD4744D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6627</xdr:colOff>
      <xdr:row>334</xdr:row>
      <xdr:rowOff>6626</xdr:rowOff>
    </xdr:from>
    <xdr:to>
      <xdr:col>19</xdr:col>
      <xdr:colOff>275813</xdr:colOff>
      <xdr:row>365</xdr:row>
      <xdr:rowOff>53011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A316CD35-75A9-4D44-A732-11E16744D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29819</xdr:colOff>
      <xdr:row>360</xdr:row>
      <xdr:rowOff>56028</xdr:rowOff>
    </xdr:from>
    <xdr:to>
      <xdr:col>19</xdr:col>
      <xdr:colOff>1</xdr:colOff>
      <xdr:row>362</xdr:row>
      <xdr:rowOff>51350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341B11DB-F9AB-4524-ABDB-31A20F8480C7}"/>
            </a:ext>
          </a:extLst>
        </xdr:cNvPr>
        <xdr:cNvGrpSpPr/>
      </xdr:nvGrpSpPr>
      <xdr:grpSpPr>
        <a:xfrm>
          <a:off x="6746708" y="48316028"/>
          <a:ext cx="5431182" cy="263433"/>
          <a:chOff x="30935" y="16498"/>
          <a:chExt cx="7578981" cy="341447"/>
        </a:xfrm>
      </xdr:grpSpPr>
      <xdr:sp macro="" textlink="">
        <xdr:nvSpPr>
          <xdr:cNvPr id="49" name="TextBox 2">
            <a:extLst>
              <a:ext uri="{FF2B5EF4-FFF2-40B4-BE49-F238E27FC236}">
                <a16:creationId xmlns:a16="http://schemas.microsoft.com/office/drawing/2014/main" id="{1C22A620-9F4A-4201-9EAA-E4FEC1F4C94D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50" name="TextBox 1">
            <a:extLst>
              <a:ext uri="{FF2B5EF4-FFF2-40B4-BE49-F238E27FC236}">
                <a16:creationId xmlns:a16="http://schemas.microsoft.com/office/drawing/2014/main" id="{BBECF994-1116-4E5C-A9D0-CE1D8E51C455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51" name="TextBox 1">
            <a:extLst>
              <a:ext uri="{FF2B5EF4-FFF2-40B4-BE49-F238E27FC236}">
                <a16:creationId xmlns:a16="http://schemas.microsoft.com/office/drawing/2014/main" id="{1EDF1D0B-B479-4319-9DC0-BE7714601B68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371</xdr:row>
      <xdr:rowOff>0</xdr:rowOff>
    </xdr:from>
    <xdr:to>
      <xdr:col>19</xdr:col>
      <xdr:colOff>269186</xdr:colOff>
      <xdr:row>402</xdr:row>
      <xdr:rowOff>46385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46613276-2628-4517-8584-9361CCA2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23192</xdr:colOff>
      <xdr:row>397</xdr:row>
      <xdr:rowOff>67234</xdr:rowOff>
    </xdr:from>
    <xdr:to>
      <xdr:col>18</xdr:col>
      <xdr:colOff>602974</xdr:colOff>
      <xdr:row>399</xdr:row>
      <xdr:rowOff>44724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79F0777C-6F1B-4592-9B4D-914C1692A2F3}"/>
            </a:ext>
          </a:extLst>
        </xdr:cNvPr>
        <xdr:cNvGrpSpPr/>
      </xdr:nvGrpSpPr>
      <xdr:grpSpPr>
        <a:xfrm>
          <a:off x="6740081" y="53287290"/>
          <a:ext cx="5434004" cy="245601"/>
          <a:chOff x="30935" y="16498"/>
          <a:chExt cx="7578981" cy="341447"/>
        </a:xfrm>
      </xdr:grpSpPr>
      <xdr:sp macro="" textlink="">
        <xdr:nvSpPr>
          <xdr:cNvPr id="54" name="TextBox 2">
            <a:extLst>
              <a:ext uri="{FF2B5EF4-FFF2-40B4-BE49-F238E27FC236}">
                <a16:creationId xmlns:a16="http://schemas.microsoft.com/office/drawing/2014/main" id="{DEBFCC4D-A1E9-482F-81FF-68E8B8B108DB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55" name="TextBox 1">
            <a:extLst>
              <a:ext uri="{FF2B5EF4-FFF2-40B4-BE49-F238E27FC236}">
                <a16:creationId xmlns:a16="http://schemas.microsoft.com/office/drawing/2014/main" id="{9A7327CC-ACD3-45D5-983F-7F92DCA91452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56" name="TextBox 1">
            <a:extLst>
              <a:ext uri="{FF2B5EF4-FFF2-40B4-BE49-F238E27FC236}">
                <a16:creationId xmlns:a16="http://schemas.microsoft.com/office/drawing/2014/main" id="{5C524670-6969-4B9A-8DD4-CEFDD9810057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408</xdr:row>
      <xdr:rowOff>0</xdr:rowOff>
    </xdr:from>
    <xdr:to>
      <xdr:col>19</xdr:col>
      <xdr:colOff>269186</xdr:colOff>
      <xdr:row>439</xdr:row>
      <xdr:rowOff>46384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51D4F7A-24F8-46E0-BF68-18F806399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23192</xdr:colOff>
      <xdr:row>434</xdr:row>
      <xdr:rowOff>67236</xdr:rowOff>
    </xdr:from>
    <xdr:to>
      <xdr:col>18</xdr:col>
      <xdr:colOff>602974</xdr:colOff>
      <xdr:row>436</xdr:row>
      <xdr:rowOff>44725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F6B2EA4A-EEEB-429F-BE9D-D45821D1D361}"/>
            </a:ext>
          </a:extLst>
        </xdr:cNvPr>
        <xdr:cNvGrpSpPr/>
      </xdr:nvGrpSpPr>
      <xdr:grpSpPr>
        <a:xfrm>
          <a:off x="6740081" y="58247347"/>
          <a:ext cx="5434004" cy="245600"/>
          <a:chOff x="30935" y="16498"/>
          <a:chExt cx="7578981" cy="341447"/>
        </a:xfrm>
      </xdr:grpSpPr>
      <xdr:sp macro="" textlink="">
        <xdr:nvSpPr>
          <xdr:cNvPr id="59" name="TextBox 2">
            <a:extLst>
              <a:ext uri="{FF2B5EF4-FFF2-40B4-BE49-F238E27FC236}">
                <a16:creationId xmlns:a16="http://schemas.microsoft.com/office/drawing/2014/main" id="{1BEBFE40-E558-4123-972F-35A20EF5A0DA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60" name="TextBox 1">
            <a:extLst>
              <a:ext uri="{FF2B5EF4-FFF2-40B4-BE49-F238E27FC236}">
                <a16:creationId xmlns:a16="http://schemas.microsoft.com/office/drawing/2014/main" id="{12F18124-5ACC-43A1-9BE2-73E745C271A3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61" name="TextBox 1">
            <a:extLst>
              <a:ext uri="{FF2B5EF4-FFF2-40B4-BE49-F238E27FC236}">
                <a16:creationId xmlns:a16="http://schemas.microsoft.com/office/drawing/2014/main" id="{94398A61-F54A-4CF8-B7D5-5334B09F849D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445</xdr:row>
      <xdr:rowOff>0</xdr:rowOff>
    </xdr:from>
    <xdr:to>
      <xdr:col>19</xdr:col>
      <xdr:colOff>269186</xdr:colOff>
      <xdr:row>476</xdr:row>
      <xdr:rowOff>46385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8BBD5F00-88BF-488E-9DA4-CA1298054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482</xdr:row>
      <xdr:rowOff>0</xdr:rowOff>
    </xdr:from>
    <xdr:to>
      <xdr:col>19</xdr:col>
      <xdr:colOff>269186</xdr:colOff>
      <xdr:row>513</xdr:row>
      <xdr:rowOff>46385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5CC73988-4F94-40EC-A32A-D73A30AD9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9940</xdr:colOff>
      <xdr:row>471</xdr:row>
      <xdr:rowOff>44823</xdr:rowOff>
    </xdr:from>
    <xdr:to>
      <xdr:col>18</xdr:col>
      <xdr:colOff>589722</xdr:colOff>
      <xdr:row>473</xdr:row>
      <xdr:rowOff>48036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50D5BFB5-866A-462A-A2F2-AB3C05D0C02E}"/>
            </a:ext>
          </a:extLst>
        </xdr:cNvPr>
        <xdr:cNvGrpSpPr/>
      </xdr:nvGrpSpPr>
      <xdr:grpSpPr>
        <a:xfrm>
          <a:off x="6726829" y="63184990"/>
          <a:ext cx="5434004" cy="271324"/>
          <a:chOff x="30935" y="16498"/>
          <a:chExt cx="7578981" cy="341447"/>
        </a:xfrm>
      </xdr:grpSpPr>
      <xdr:sp macro="" textlink="">
        <xdr:nvSpPr>
          <xdr:cNvPr id="65" name="TextBox 2">
            <a:extLst>
              <a:ext uri="{FF2B5EF4-FFF2-40B4-BE49-F238E27FC236}">
                <a16:creationId xmlns:a16="http://schemas.microsoft.com/office/drawing/2014/main" id="{109695B6-05E9-4387-819A-699E1987FBE9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66" name="TextBox 1">
            <a:extLst>
              <a:ext uri="{FF2B5EF4-FFF2-40B4-BE49-F238E27FC236}">
                <a16:creationId xmlns:a16="http://schemas.microsoft.com/office/drawing/2014/main" id="{787EE93D-7002-46F5-8535-C87584A3A872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Smallv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67" name="TextBox 1">
            <a:extLst>
              <a:ext uri="{FF2B5EF4-FFF2-40B4-BE49-F238E27FC236}">
                <a16:creationId xmlns:a16="http://schemas.microsoft.com/office/drawing/2014/main" id="{D631A527-84FD-4F0C-9FE2-7CEA1314D053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10</xdr:col>
      <xdr:colOff>21536</xdr:colOff>
      <xdr:row>508</xdr:row>
      <xdr:rowOff>67235</xdr:rowOff>
    </xdr:from>
    <xdr:to>
      <xdr:col>18</xdr:col>
      <xdr:colOff>601318</xdr:colOff>
      <xdr:row>510</xdr:row>
      <xdr:rowOff>67915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CC674BC7-A01D-4A36-AB17-5FC4DF5CC3B4}"/>
            </a:ext>
          </a:extLst>
        </xdr:cNvPr>
        <xdr:cNvGrpSpPr/>
      </xdr:nvGrpSpPr>
      <xdr:grpSpPr>
        <a:xfrm>
          <a:off x="6738425" y="68167457"/>
          <a:ext cx="5434004" cy="268791"/>
          <a:chOff x="30935" y="16498"/>
          <a:chExt cx="7578981" cy="341447"/>
        </a:xfrm>
      </xdr:grpSpPr>
      <xdr:sp macro="" textlink="">
        <xdr:nvSpPr>
          <xdr:cNvPr id="69" name="TextBox 2">
            <a:extLst>
              <a:ext uri="{FF2B5EF4-FFF2-40B4-BE49-F238E27FC236}">
                <a16:creationId xmlns:a16="http://schemas.microsoft.com/office/drawing/2014/main" id="{8B338A77-803A-4C79-A087-F85AF90CE7C0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70" name="TextBox 1">
            <a:extLst>
              <a:ext uri="{FF2B5EF4-FFF2-40B4-BE49-F238E27FC236}">
                <a16:creationId xmlns:a16="http://schemas.microsoft.com/office/drawing/2014/main" id="{14262EB0-3471-4590-829D-FCE690B39C95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71" name="TextBox 1">
            <a:extLst>
              <a:ext uri="{FF2B5EF4-FFF2-40B4-BE49-F238E27FC236}">
                <a16:creationId xmlns:a16="http://schemas.microsoft.com/office/drawing/2014/main" id="{96A9234D-3D89-4B0E-9ACE-4A357E12D5B0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519</xdr:row>
      <xdr:rowOff>0</xdr:rowOff>
    </xdr:from>
    <xdr:to>
      <xdr:col>19</xdr:col>
      <xdr:colOff>269186</xdr:colOff>
      <xdr:row>550</xdr:row>
      <xdr:rowOff>46385</xdr:rowOff>
    </xdr:to>
    <xdr:graphicFrame macro="">
      <xdr:nvGraphicFramePr>
        <xdr:cNvPr id="72" name="Chart 71">
          <a:extLst>
            <a:ext uri="{FF2B5EF4-FFF2-40B4-BE49-F238E27FC236}">
              <a16:creationId xmlns:a16="http://schemas.microsoft.com/office/drawing/2014/main" id="{2F652C31-2336-4D45-A2BA-D4FBDE62D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21536</xdr:colOff>
      <xdr:row>545</xdr:row>
      <xdr:rowOff>56028</xdr:rowOff>
    </xdr:from>
    <xdr:to>
      <xdr:col>18</xdr:col>
      <xdr:colOff>601318</xdr:colOff>
      <xdr:row>547</xdr:row>
      <xdr:rowOff>67914</xdr:rowOff>
    </xdr:to>
    <xdr:grpSp>
      <xdr:nvGrpSpPr>
        <xdr:cNvPr id="73" name="Group 72">
          <a:extLst>
            <a:ext uri="{FF2B5EF4-FFF2-40B4-BE49-F238E27FC236}">
              <a16:creationId xmlns:a16="http://schemas.microsoft.com/office/drawing/2014/main" id="{66C252D8-3E5B-4E3C-974A-F67955CE9F64}"/>
            </a:ext>
          </a:extLst>
        </xdr:cNvPr>
        <xdr:cNvGrpSpPr/>
      </xdr:nvGrpSpPr>
      <xdr:grpSpPr>
        <a:xfrm>
          <a:off x="6738425" y="73116306"/>
          <a:ext cx="5434004" cy="279997"/>
          <a:chOff x="30935" y="16498"/>
          <a:chExt cx="7578981" cy="341447"/>
        </a:xfrm>
      </xdr:grpSpPr>
      <xdr:sp macro="" textlink="">
        <xdr:nvSpPr>
          <xdr:cNvPr id="74" name="TextBox 2">
            <a:extLst>
              <a:ext uri="{FF2B5EF4-FFF2-40B4-BE49-F238E27FC236}">
                <a16:creationId xmlns:a16="http://schemas.microsoft.com/office/drawing/2014/main" id="{C71F5401-50FB-408E-A466-76A37476BF01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75" name="TextBox 1">
            <a:extLst>
              <a:ext uri="{FF2B5EF4-FFF2-40B4-BE49-F238E27FC236}">
                <a16:creationId xmlns:a16="http://schemas.microsoft.com/office/drawing/2014/main" id="{FA86D35E-342A-4D58-97B3-ED50E453C10C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76" name="TextBox 1">
            <a:extLst>
              <a:ext uri="{FF2B5EF4-FFF2-40B4-BE49-F238E27FC236}">
                <a16:creationId xmlns:a16="http://schemas.microsoft.com/office/drawing/2014/main" id="{ECCB0ECF-B541-4C29-84B0-37CF91B4910F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3313</xdr:colOff>
      <xdr:row>555</xdr:row>
      <xdr:rowOff>127552</xdr:rowOff>
    </xdr:from>
    <xdr:to>
      <xdr:col>19</xdr:col>
      <xdr:colOff>272499</xdr:colOff>
      <xdr:row>587</xdr:row>
      <xdr:rowOff>41415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601DFF2C-467D-4A0F-BF9C-D275346E3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24849</xdr:colOff>
      <xdr:row>582</xdr:row>
      <xdr:rowOff>44822</xdr:rowOff>
    </xdr:from>
    <xdr:to>
      <xdr:col>18</xdr:col>
      <xdr:colOff>604631</xdr:colOff>
      <xdr:row>584</xdr:row>
      <xdr:rowOff>62944</xdr:rowOff>
    </xdr:to>
    <xdr:grpSp>
      <xdr:nvGrpSpPr>
        <xdr:cNvPr id="78" name="Group 77">
          <a:extLst>
            <a:ext uri="{FF2B5EF4-FFF2-40B4-BE49-F238E27FC236}">
              <a16:creationId xmlns:a16="http://schemas.microsoft.com/office/drawing/2014/main" id="{3BEF7796-0638-41F6-8E65-8AF36D3383A8}"/>
            </a:ext>
          </a:extLst>
        </xdr:cNvPr>
        <xdr:cNvGrpSpPr/>
      </xdr:nvGrpSpPr>
      <xdr:grpSpPr>
        <a:xfrm>
          <a:off x="6741738" y="78065155"/>
          <a:ext cx="5434004" cy="286233"/>
          <a:chOff x="30935" y="16498"/>
          <a:chExt cx="7578981" cy="341447"/>
        </a:xfrm>
      </xdr:grpSpPr>
      <xdr:sp macro="" textlink="">
        <xdr:nvSpPr>
          <xdr:cNvPr id="79" name="TextBox 2">
            <a:extLst>
              <a:ext uri="{FF2B5EF4-FFF2-40B4-BE49-F238E27FC236}">
                <a16:creationId xmlns:a16="http://schemas.microsoft.com/office/drawing/2014/main" id="{3E733473-B608-4C1A-9C20-BFCC993191E1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80" name="TextBox 1">
            <a:extLst>
              <a:ext uri="{FF2B5EF4-FFF2-40B4-BE49-F238E27FC236}">
                <a16:creationId xmlns:a16="http://schemas.microsoft.com/office/drawing/2014/main" id="{D4C09A1F-CC48-422F-96C9-EEC38447518B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81" name="TextBox 1">
            <a:extLst>
              <a:ext uri="{FF2B5EF4-FFF2-40B4-BE49-F238E27FC236}">
                <a16:creationId xmlns:a16="http://schemas.microsoft.com/office/drawing/2014/main" id="{DFA97EAD-ECCF-48F2-BA5A-415F5EEBCC4D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592</xdr:row>
      <xdr:rowOff>132521</xdr:rowOff>
    </xdr:from>
    <xdr:to>
      <xdr:col>19</xdr:col>
      <xdr:colOff>269186</xdr:colOff>
      <xdr:row>624</xdr:row>
      <xdr:rowOff>46384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4D7A368E-AFB0-45C7-80D3-A89DD74CC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21536</xdr:colOff>
      <xdr:row>619</xdr:row>
      <xdr:rowOff>56030</xdr:rowOff>
    </xdr:from>
    <xdr:to>
      <xdr:col>18</xdr:col>
      <xdr:colOff>601318</xdr:colOff>
      <xdr:row>621</xdr:row>
      <xdr:rowOff>67915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DC2ED8D1-11D5-4F32-B74F-353BFB5269E7}"/>
            </a:ext>
          </a:extLst>
        </xdr:cNvPr>
        <xdr:cNvGrpSpPr/>
      </xdr:nvGrpSpPr>
      <xdr:grpSpPr>
        <a:xfrm>
          <a:off x="6738425" y="83036419"/>
          <a:ext cx="5434004" cy="279996"/>
          <a:chOff x="30935" y="16498"/>
          <a:chExt cx="7578981" cy="341447"/>
        </a:xfrm>
      </xdr:grpSpPr>
      <xdr:sp macro="" textlink="">
        <xdr:nvSpPr>
          <xdr:cNvPr id="84" name="TextBox 2">
            <a:extLst>
              <a:ext uri="{FF2B5EF4-FFF2-40B4-BE49-F238E27FC236}">
                <a16:creationId xmlns:a16="http://schemas.microsoft.com/office/drawing/2014/main" id="{AA64AEAF-E1A7-4135-AED4-F5DF54C1F31D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85" name="TextBox 1">
            <a:extLst>
              <a:ext uri="{FF2B5EF4-FFF2-40B4-BE49-F238E27FC236}">
                <a16:creationId xmlns:a16="http://schemas.microsoft.com/office/drawing/2014/main" id="{9E81A906-9286-4774-9677-B8844DA12039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86" name="TextBox 1">
            <a:extLst>
              <a:ext uri="{FF2B5EF4-FFF2-40B4-BE49-F238E27FC236}">
                <a16:creationId xmlns:a16="http://schemas.microsoft.com/office/drawing/2014/main" id="{2D039682-BAA3-4E33-BC10-0368E4500E8A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630</xdr:row>
      <xdr:rowOff>0</xdr:rowOff>
    </xdr:from>
    <xdr:to>
      <xdr:col>19</xdr:col>
      <xdr:colOff>269186</xdr:colOff>
      <xdr:row>661</xdr:row>
      <xdr:rowOff>46385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8952D208-52B7-466B-AA75-8EE27A9D7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21536</xdr:colOff>
      <xdr:row>656</xdr:row>
      <xdr:rowOff>44824</xdr:rowOff>
    </xdr:from>
    <xdr:to>
      <xdr:col>18</xdr:col>
      <xdr:colOff>601318</xdr:colOff>
      <xdr:row>658</xdr:row>
      <xdr:rowOff>67915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0AE562A3-1C09-4664-B539-0FC2ABB65128}"/>
            </a:ext>
          </a:extLst>
        </xdr:cNvPr>
        <xdr:cNvGrpSpPr/>
      </xdr:nvGrpSpPr>
      <xdr:grpSpPr>
        <a:xfrm>
          <a:off x="6738425" y="87985268"/>
          <a:ext cx="5434004" cy="291203"/>
          <a:chOff x="30935" y="16498"/>
          <a:chExt cx="7578981" cy="341447"/>
        </a:xfrm>
      </xdr:grpSpPr>
      <xdr:sp macro="" textlink="">
        <xdr:nvSpPr>
          <xdr:cNvPr id="89" name="TextBox 2">
            <a:extLst>
              <a:ext uri="{FF2B5EF4-FFF2-40B4-BE49-F238E27FC236}">
                <a16:creationId xmlns:a16="http://schemas.microsoft.com/office/drawing/2014/main" id="{1F0F77C3-9817-41FC-A1BB-73673C9D92FC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90" name="TextBox 1">
            <a:extLst>
              <a:ext uri="{FF2B5EF4-FFF2-40B4-BE49-F238E27FC236}">
                <a16:creationId xmlns:a16="http://schemas.microsoft.com/office/drawing/2014/main" id="{194BEF7E-2635-4254-AEED-6FCD09A84639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91" name="TextBox 1">
            <a:extLst>
              <a:ext uri="{FF2B5EF4-FFF2-40B4-BE49-F238E27FC236}">
                <a16:creationId xmlns:a16="http://schemas.microsoft.com/office/drawing/2014/main" id="{1D121BEA-06B2-40B2-BBE7-CD72E9DE327C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667</xdr:row>
      <xdr:rowOff>0</xdr:rowOff>
    </xdr:from>
    <xdr:to>
      <xdr:col>19</xdr:col>
      <xdr:colOff>269186</xdr:colOff>
      <xdr:row>698</xdr:row>
      <xdr:rowOff>46385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EE38A926-CEE9-459D-B586-F639D4E0C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21536</xdr:colOff>
      <xdr:row>693</xdr:row>
      <xdr:rowOff>56030</xdr:rowOff>
    </xdr:from>
    <xdr:to>
      <xdr:col>18</xdr:col>
      <xdr:colOff>601318</xdr:colOff>
      <xdr:row>695</xdr:row>
      <xdr:rowOff>67915</xdr:rowOff>
    </xdr:to>
    <xdr:grpSp>
      <xdr:nvGrpSpPr>
        <xdr:cNvPr id="93" name="Group 92">
          <a:extLst>
            <a:ext uri="{FF2B5EF4-FFF2-40B4-BE49-F238E27FC236}">
              <a16:creationId xmlns:a16="http://schemas.microsoft.com/office/drawing/2014/main" id="{6D106649-A046-4D0E-8249-D40392256264}"/>
            </a:ext>
          </a:extLst>
        </xdr:cNvPr>
        <xdr:cNvGrpSpPr/>
      </xdr:nvGrpSpPr>
      <xdr:grpSpPr>
        <a:xfrm>
          <a:off x="6738425" y="92956530"/>
          <a:ext cx="5434004" cy="279996"/>
          <a:chOff x="30935" y="16498"/>
          <a:chExt cx="7578981" cy="341447"/>
        </a:xfrm>
      </xdr:grpSpPr>
      <xdr:sp macro="" textlink="">
        <xdr:nvSpPr>
          <xdr:cNvPr id="94" name="TextBox 2">
            <a:extLst>
              <a:ext uri="{FF2B5EF4-FFF2-40B4-BE49-F238E27FC236}">
                <a16:creationId xmlns:a16="http://schemas.microsoft.com/office/drawing/2014/main" id="{ACB0D731-ACA1-43FF-9811-A0978F507A53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95" name="TextBox 1">
            <a:extLst>
              <a:ext uri="{FF2B5EF4-FFF2-40B4-BE49-F238E27FC236}">
                <a16:creationId xmlns:a16="http://schemas.microsoft.com/office/drawing/2014/main" id="{F47558BA-617C-4BA0-B255-04DD7F0F9A57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96" name="TextBox 1">
            <a:extLst>
              <a:ext uri="{FF2B5EF4-FFF2-40B4-BE49-F238E27FC236}">
                <a16:creationId xmlns:a16="http://schemas.microsoft.com/office/drawing/2014/main" id="{6D8C20A2-8876-45FC-A0AA-1C2735D8ED3B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704</xdr:row>
      <xdr:rowOff>0</xdr:rowOff>
    </xdr:from>
    <xdr:to>
      <xdr:col>19</xdr:col>
      <xdr:colOff>269186</xdr:colOff>
      <xdr:row>735</xdr:row>
      <xdr:rowOff>46385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8056F494-EB8A-4F7C-AFFF-60DACC18B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21536</xdr:colOff>
      <xdr:row>730</xdr:row>
      <xdr:rowOff>44822</xdr:rowOff>
    </xdr:from>
    <xdr:to>
      <xdr:col>18</xdr:col>
      <xdr:colOff>601318</xdr:colOff>
      <xdr:row>732</xdr:row>
      <xdr:rowOff>67914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33394C25-B894-491A-96B8-3064D793B1C2}"/>
            </a:ext>
          </a:extLst>
        </xdr:cNvPr>
        <xdr:cNvGrpSpPr/>
      </xdr:nvGrpSpPr>
      <xdr:grpSpPr>
        <a:xfrm>
          <a:off x="6738425" y="97905378"/>
          <a:ext cx="5434004" cy="291203"/>
          <a:chOff x="30935" y="16498"/>
          <a:chExt cx="7578981" cy="341447"/>
        </a:xfrm>
      </xdr:grpSpPr>
      <xdr:sp macro="" textlink="">
        <xdr:nvSpPr>
          <xdr:cNvPr id="99" name="TextBox 2">
            <a:extLst>
              <a:ext uri="{FF2B5EF4-FFF2-40B4-BE49-F238E27FC236}">
                <a16:creationId xmlns:a16="http://schemas.microsoft.com/office/drawing/2014/main" id="{76EFB093-2BF7-4609-9449-CE08A45CB97B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00" name="TextBox 1">
            <a:extLst>
              <a:ext uri="{FF2B5EF4-FFF2-40B4-BE49-F238E27FC236}">
                <a16:creationId xmlns:a16="http://schemas.microsoft.com/office/drawing/2014/main" id="{3E304EB2-F607-45FB-9F64-90934FF39ABD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01" name="TextBox 1">
            <a:extLst>
              <a:ext uri="{FF2B5EF4-FFF2-40B4-BE49-F238E27FC236}">
                <a16:creationId xmlns:a16="http://schemas.microsoft.com/office/drawing/2014/main" id="{4A1B5137-CE7A-4DC6-9DE2-823E2F3704FB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741</xdr:row>
      <xdr:rowOff>0</xdr:rowOff>
    </xdr:from>
    <xdr:to>
      <xdr:col>19</xdr:col>
      <xdr:colOff>269186</xdr:colOff>
      <xdr:row>772</xdr:row>
      <xdr:rowOff>46385</xdr:rowOff>
    </xdr:to>
    <xdr:graphicFrame macro="">
      <xdr:nvGraphicFramePr>
        <xdr:cNvPr id="102" name="Chart 101">
          <a:extLst>
            <a:ext uri="{FF2B5EF4-FFF2-40B4-BE49-F238E27FC236}">
              <a16:creationId xmlns:a16="http://schemas.microsoft.com/office/drawing/2014/main" id="{AAE7B47B-A214-4635-AD94-6190CB44E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21536</xdr:colOff>
      <xdr:row>767</xdr:row>
      <xdr:rowOff>56028</xdr:rowOff>
    </xdr:from>
    <xdr:to>
      <xdr:col>18</xdr:col>
      <xdr:colOff>601318</xdr:colOff>
      <xdr:row>769</xdr:row>
      <xdr:rowOff>67914</xdr:rowOff>
    </xdr:to>
    <xdr:grpSp>
      <xdr:nvGrpSpPr>
        <xdr:cNvPr id="103" name="Group 102">
          <a:extLst>
            <a:ext uri="{FF2B5EF4-FFF2-40B4-BE49-F238E27FC236}">
              <a16:creationId xmlns:a16="http://schemas.microsoft.com/office/drawing/2014/main" id="{0ADA7C2B-4B0D-4B2E-A128-4B10B81688B9}"/>
            </a:ext>
          </a:extLst>
        </xdr:cNvPr>
        <xdr:cNvGrpSpPr/>
      </xdr:nvGrpSpPr>
      <xdr:grpSpPr>
        <a:xfrm>
          <a:off x="6738425" y="102876639"/>
          <a:ext cx="5434004" cy="279997"/>
          <a:chOff x="30935" y="16498"/>
          <a:chExt cx="7578981" cy="341447"/>
        </a:xfrm>
      </xdr:grpSpPr>
      <xdr:sp macro="" textlink="">
        <xdr:nvSpPr>
          <xdr:cNvPr id="104" name="TextBox 2">
            <a:extLst>
              <a:ext uri="{FF2B5EF4-FFF2-40B4-BE49-F238E27FC236}">
                <a16:creationId xmlns:a16="http://schemas.microsoft.com/office/drawing/2014/main" id="{CE30CDF2-0243-4E21-AC4F-B9B9D3E1E03B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05" name="TextBox 1">
            <a:extLst>
              <a:ext uri="{FF2B5EF4-FFF2-40B4-BE49-F238E27FC236}">
                <a16:creationId xmlns:a16="http://schemas.microsoft.com/office/drawing/2014/main" id="{94FE47DE-A41F-49C1-8001-5284FA6D1F20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06" name="TextBox 1">
            <a:extLst>
              <a:ext uri="{FF2B5EF4-FFF2-40B4-BE49-F238E27FC236}">
                <a16:creationId xmlns:a16="http://schemas.microsoft.com/office/drawing/2014/main" id="{23F012D9-163E-498D-8C2E-7ED002C0B3A2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778</xdr:row>
      <xdr:rowOff>0</xdr:rowOff>
    </xdr:from>
    <xdr:to>
      <xdr:col>19</xdr:col>
      <xdr:colOff>269186</xdr:colOff>
      <xdr:row>809</xdr:row>
      <xdr:rowOff>46385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E4F0B6BF-36C5-4DAD-976B-D093AE4DE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21536</xdr:colOff>
      <xdr:row>804</xdr:row>
      <xdr:rowOff>67235</xdr:rowOff>
    </xdr:from>
    <xdr:to>
      <xdr:col>18</xdr:col>
      <xdr:colOff>601318</xdr:colOff>
      <xdr:row>806</xdr:row>
      <xdr:rowOff>67916</xdr:rowOff>
    </xdr:to>
    <xdr:grpSp>
      <xdr:nvGrpSpPr>
        <xdr:cNvPr id="108" name="Group 107">
          <a:extLst>
            <a:ext uri="{FF2B5EF4-FFF2-40B4-BE49-F238E27FC236}">
              <a16:creationId xmlns:a16="http://schemas.microsoft.com/office/drawing/2014/main" id="{50661232-CDBB-4F39-BF36-031B0EEE9D49}"/>
            </a:ext>
          </a:extLst>
        </xdr:cNvPr>
        <xdr:cNvGrpSpPr/>
      </xdr:nvGrpSpPr>
      <xdr:grpSpPr>
        <a:xfrm>
          <a:off x="6738425" y="107847902"/>
          <a:ext cx="5434004" cy="268792"/>
          <a:chOff x="30935" y="16498"/>
          <a:chExt cx="7578981" cy="341447"/>
        </a:xfrm>
      </xdr:grpSpPr>
      <xdr:sp macro="" textlink="">
        <xdr:nvSpPr>
          <xdr:cNvPr id="109" name="TextBox 2">
            <a:extLst>
              <a:ext uri="{FF2B5EF4-FFF2-40B4-BE49-F238E27FC236}">
                <a16:creationId xmlns:a16="http://schemas.microsoft.com/office/drawing/2014/main" id="{254D4E1A-02CF-49BC-802F-E4296EFCBE70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10" name="TextBox 1">
            <a:extLst>
              <a:ext uri="{FF2B5EF4-FFF2-40B4-BE49-F238E27FC236}">
                <a16:creationId xmlns:a16="http://schemas.microsoft.com/office/drawing/2014/main" id="{904EA59B-2224-4367-84AC-82EB7F583903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11" name="TextBox 1">
            <a:extLst>
              <a:ext uri="{FF2B5EF4-FFF2-40B4-BE49-F238E27FC236}">
                <a16:creationId xmlns:a16="http://schemas.microsoft.com/office/drawing/2014/main" id="{1ADD66C1-3CC7-4DA8-94FE-E94A45841F03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815</xdr:row>
      <xdr:rowOff>0</xdr:rowOff>
    </xdr:from>
    <xdr:to>
      <xdr:col>19</xdr:col>
      <xdr:colOff>269186</xdr:colOff>
      <xdr:row>846</xdr:row>
      <xdr:rowOff>46385</xdr:rowOff>
    </xdr:to>
    <xdr:graphicFrame macro="">
      <xdr:nvGraphicFramePr>
        <xdr:cNvPr id="112" name="Chart 111">
          <a:extLst>
            <a:ext uri="{FF2B5EF4-FFF2-40B4-BE49-F238E27FC236}">
              <a16:creationId xmlns:a16="http://schemas.microsoft.com/office/drawing/2014/main" id="{F344E3E2-35B1-4867-BB82-D4F29282A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10</xdr:col>
      <xdr:colOff>21536</xdr:colOff>
      <xdr:row>841</xdr:row>
      <xdr:rowOff>67235</xdr:rowOff>
    </xdr:from>
    <xdr:to>
      <xdr:col>18</xdr:col>
      <xdr:colOff>601318</xdr:colOff>
      <xdr:row>843</xdr:row>
      <xdr:rowOff>67915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7AE5BFE9-AB8E-4340-B6E5-2A4909E471BD}"/>
            </a:ext>
          </a:extLst>
        </xdr:cNvPr>
        <xdr:cNvGrpSpPr/>
      </xdr:nvGrpSpPr>
      <xdr:grpSpPr>
        <a:xfrm>
          <a:off x="6738425" y="112807957"/>
          <a:ext cx="5434004" cy="268791"/>
          <a:chOff x="30935" y="16498"/>
          <a:chExt cx="7578981" cy="341447"/>
        </a:xfrm>
      </xdr:grpSpPr>
      <xdr:sp macro="" textlink="">
        <xdr:nvSpPr>
          <xdr:cNvPr id="114" name="TextBox 2">
            <a:extLst>
              <a:ext uri="{FF2B5EF4-FFF2-40B4-BE49-F238E27FC236}">
                <a16:creationId xmlns:a16="http://schemas.microsoft.com/office/drawing/2014/main" id="{B75D5A89-FDEB-49C3-8EBB-0E65D6E29C90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15" name="TextBox 1">
            <a:extLst>
              <a:ext uri="{FF2B5EF4-FFF2-40B4-BE49-F238E27FC236}">
                <a16:creationId xmlns:a16="http://schemas.microsoft.com/office/drawing/2014/main" id="{A023CC72-A3B3-4898-BE7C-2A2B8FA9635B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16" name="TextBox 1">
            <a:extLst>
              <a:ext uri="{FF2B5EF4-FFF2-40B4-BE49-F238E27FC236}">
                <a16:creationId xmlns:a16="http://schemas.microsoft.com/office/drawing/2014/main" id="{19E5622A-E219-493E-8B47-AFA67AB3F879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852</xdr:row>
      <xdr:rowOff>0</xdr:rowOff>
    </xdr:from>
    <xdr:to>
      <xdr:col>19</xdr:col>
      <xdr:colOff>269186</xdr:colOff>
      <xdr:row>883</xdr:row>
      <xdr:rowOff>46385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B282F4AC-EB34-456E-B6AF-37DC430CC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21536</xdr:colOff>
      <xdr:row>878</xdr:row>
      <xdr:rowOff>56030</xdr:rowOff>
    </xdr:from>
    <xdr:to>
      <xdr:col>18</xdr:col>
      <xdr:colOff>601318</xdr:colOff>
      <xdr:row>880</xdr:row>
      <xdr:rowOff>67915</xdr:rowOff>
    </xdr:to>
    <xdr:grpSp>
      <xdr:nvGrpSpPr>
        <xdr:cNvPr id="118" name="Group 117">
          <a:extLst>
            <a:ext uri="{FF2B5EF4-FFF2-40B4-BE49-F238E27FC236}">
              <a16:creationId xmlns:a16="http://schemas.microsoft.com/office/drawing/2014/main" id="{3A731464-A2FA-4FB3-AB23-DECEB4EB4059}"/>
            </a:ext>
          </a:extLst>
        </xdr:cNvPr>
        <xdr:cNvGrpSpPr/>
      </xdr:nvGrpSpPr>
      <xdr:grpSpPr>
        <a:xfrm>
          <a:off x="6738425" y="117756808"/>
          <a:ext cx="5434004" cy="279996"/>
          <a:chOff x="30935" y="16498"/>
          <a:chExt cx="7578981" cy="341447"/>
        </a:xfrm>
      </xdr:grpSpPr>
      <xdr:sp macro="" textlink="">
        <xdr:nvSpPr>
          <xdr:cNvPr id="119" name="TextBox 2">
            <a:extLst>
              <a:ext uri="{FF2B5EF4-FFF2-40B4-BE49-F238E27FC236}">
                <a16:creationId xmlns:a16="http://schemas.microsoft.com/office/drawing/2014/main" id="{B765876D-ACDD-4D4A-B9AE-0BCA55DCBA02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20" name="TextBox 1">
            <a:extLst>
              <a:ext uri="{FF2B5EF4-FFF2-40B4-BE49-F238E27FC236}">
                <a16:creationId xmlns:a16="http://schemas.microsoft.com/office/drawing/2014/main" id="{81B6153E-5654-4667-8E9B-CEC01E123F1C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21" name="TextBox 1">
            <a:extLst>
              <a:ext uri="{FF2B5EF4-FFF2-40B4-BE49-F238E27FC236}">
                <a16:creationId xmlns:a16="http://schemas.microsoft.com/office/drawing/2014/main" id="{3D8C989C-DAA6-404C-A408-ECC8C2F70B60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889</xdr:row>
      <xdr:rowOff>0</xdr:rowOff>
    </xdr:from>
    <xdr:to>
      <xdr:col>19</xdr:col>
      <xdr:colOff>269186</xdr:colOff>
      <xdr:row>920</xdr:row>
      <xdr:rowOff>46384</xdr:rowOff>
    </xdr:to>
    <xdr:graphicFrame macro="">
      <xdr:nvGraphicFramePr>
        <xdr:cNvPr id="122" name="Chart 121">
          <a:extLst>
            <a:ext uri="{FF2B5EF4-FFF2-40B4-BE49-F238E27FC236}">
              <a16:creationId xmlns:a16="http://schemas.microsoft.com/office/drawing/2014/main" id="{F51B3931-F78B-4AB5-AE13-277681469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</xdr:col>
      <xdr:colOff>21536</xdr:colOff>
      <xdr:row>915</xdr:row>
      <xdr:rowOff>44822</xdr:rowOff>
    </xdr:from>
    <xdr:to>
      <xdr:col>18</xdr:col>
      <xdr:colOff>601318</xdr:colOff>
      <xdr:row>917</xdr:row>
      <xdr:rowOff>67914</xdr:rowOff>
    </xdr:to>
    <xdr:grpSp>
      <xdr:nvGrpSpPr>
        <xdr:cNvPr id="123" name="Group 122">
          <a:extLst>
            <a:ext uri="{FF2B5EF4-FFF2-40B4-BE49-F238E27FC236}">
              <a16:creationId xmlns:a16="http://schemas.microsoft.com/office/drawing/2014/main" id="{1AD219F1-47DE-4AE6-8FD9-17E805174370}"/>
            </a:ext>
          </a:extLst>
        </xdr:cNvPr>
        <xdr:cNvGrpSpPr/>
      </xdr:nvGrpSpPr>
      <xdr:grpSpPr>
        <a:xfrm>
          <a:off x="6738425" y="122705655"/>
          <a:ext cx="5434004" cy="291203"/>
          <a:chOff x="30935" y="16498"/>
          <a:chExt cx="7578981" cy="341447"/>
        </a:xfrm>
      </xdr:grpSpPr>
      <xdr:sp macro="" textlink="">
        <xdr:nvSpPr>
          <xdr:cNvPr id="124" name="TextBox 2">
            <a:extLst>
              <a:ext uri="{FF2B5EF4-FFF2-40B4-BE49-F238E27FC236}">
                <a16:creationId xmlns:a16="http://schemas.microsoft.com/office/drawing/2014/main" id="{35D3FBE8-6B28-4DC8-BFEC-56CE8983E18E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25" name="TextBox 1">
            <a:extLst>
              <a:ext uri="{FF2B5EF4-FFF2-40B4-BE49-F238E27FC236}">
                <a16:creationId xmlns:a16="http://schemas.microsoft.com/office/drawing/2014/main" id="{FB3717C3-7AB9-4CF6-8660-6F85F10D05BC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26" name="TextBox 1">
            <a:extLst>
              <a:ext uri="{FF2B5EF4-FFF2-40B4-BE49-F238E27FC236}">
                <a16:creationId xmlns:a16="http://schemas.microsoft.com/office/drawing/2014/main" id="{D9C503C7-7759-4DC0-A27A-2A44AAE40CDC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926</xdr:row>
      <xdr:rowOff>0</xdr:rowOff>
    </xdr:from>
    <xdr:to>
      <xdr:col>19</xdr:col>
      <xdr:colOff>269186</xdr:colOff>
      <xdr:row>957</xdr:row>
      <xdr:rowOff>46385</xdr:rowOff>
    </xdr:to>
    <xdr:graphicFrame macro="">
      <xdr:nvGraphicFramePr>
        <xdr:cNvPr id="127" name="Chart 126">
          <a:extLst>
            <a:ext uri="{FF2B5EF4-FFF2-40B4-BE49-F238E27FC236}">
              <a16:creationId xmlns:a16="http://schemas.microsoft.com/office/drawing/2014/main" id="{4CDF1428-C39A-47CC-B67E-029711149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21536</xdr:colOff>
      <xdr:row>952</xdr:row>
      <xdr:rowOff>67234</xdr:rowOff>
    </xdr:from>
    <xdr:to>
      <xdr:col>18</xdr:col>
      <xdr:colOff>601318</xdr:colOff>
      <xdr:row>954</xdr:row>
      <xdr:rowOff>67914</xdr:rowOff>
    </xdr:to>
    <xdr:grpSp>
      <xdr:nvGrpSpPr>
        <xdr:cNvPr id="128" name="Group 127">
          <a:extLst>
            <a:ext uri="{FF2B5EF4-FFF2-40B4-BE49-F238E27FC236}">
              <a16:creationId xmlns:a16="http://schemas.microsoft.com/office/drawing/2014/main" id="{9CD39945-6CFD-40CB-BE1B-4EC53664BBE4}"/>
            </a:ext>
          </a:extLst>
        </xdr:cNvPr>
        <xdr:cNvGrpSpPr/>
      </xdr:nvGrpSpPr>
      <xdr:grpSpPr>
        <a:xfrm>
          <a:off x="6738425" y="127688123"/>
          <a:ext cx="5434004" cy="268791"/>
          <a:chOff x="30935" y="16498"/>
          <a:chExt cx="7578981" cy="341447"/>
        </a:xfrm>
      </xdr:grpSpPr>
      <xdr:sp macro="" textlink="">
        <xdr:nvSpPr>
          <xdr:cNvPr id="129" name="TextBox 2">
            <a:extLst>
              <a:ext uri="{FF2B5EF4-FFF2-40B4-BE49-F238E27FC236}">
                <a16:creationId xmlns:a16="http://schemas.microsoft.com/office/drawing/2014/main" id="{A8896A87-0626-4768-B035-18FEB8D4BC55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30" name="TextBox 1">
            <a:extLst>
              <a:ext uri="{FF2B5EF4-FFF2-40B4-BE49-F238E27FC236}">
                <a16:creationId xmlns:a16="http://schemas.microsoft.com/office/drawing/2014/main" id="{DA07D6E8-A94A-4A69-BCB0-E03730A6D253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31" name="TextBox 1">
            <a:extLst>
              <a:ext uri="{FF2B5EF4-FFF2-40B4-BE49-F238E27FC236}">
                <a16:creationId xmlns:a16="http://schemas.microsoft.com/office/drawing/2014/main" id="{1C26CBD9-DDCD-4043-AE46-3237640903C1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963</xdr:row>
      <xdr:rowOff>0</xdr:rowOff>
    </xdr:from>
    <xdr:to>
      <xdr:col>19</xdr:col>
      <xdr:colOff>269186</xdr:colOff>
      <xdr:row>994</xdr:row>
      <xdr:rowOff>46385</xdr:rowOff>
    </xdr:to>
    <xdr:graphicFrame macro="">
      <xdr:nvGraphicFramePr>
        <xdr:cNvPr id="132" name="Chart 131">
          <a:extLst>
            <a:ext uri="{FF2B5EF4-FFF2-40B4-BE49-F238E27FC236}">
              <a16:creationId xmlns:a16="http://schemas.microsoft.com/office/drawing/2014/main" id="{A2D4FC51-DF0C-434C-8055-C50AD8AED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21536</xdr:colOff>
      <xdr:row>989</xdr:row>
      <xdr:rowOff>78441</xdr:rowOff>
    </xdr:from>
    <xdr:to>
      <xdr:col>18</xdr:col>
      <xdr:colOff>601318</xdr:colOff>
      <xdr:row>991</xdr:row>
      <xdr:rowOff>67915</xdr:rowOff>
    </xdr:to>
    <xdr:grpSp>
      <xdr:nvGrpSpPr>
        <xdr:cNvPr id="133" name="Group 132">
          <a:extLst>
            <a:ext uri="{FF2B5EF4-FFF2-40B4-BE49-F238E27FC236}">
              <a16:creationId xmlns:a16="http://schemas.microsoft.com/office/drawing/2014/main" id="{8FA4A53A-4454-4B38-91D9-DF21BD222C69}"/>
            </a:ext>
          </a:extLst>
        </xdr:cNvPr>
        <xdr:cNvGrpSpPr/>
      </xdr:nvGrpSpPr>
      <xdr:grpSpPr>
        <a:xfrm>
          <a:off x="6738425" y="132659385"/>
          <a:ext cx="5434004" cy="257586"/>
          <a:chOff x="30935" y="16498"/>
          <a:chExt cx="7578981" cy="341447"/>
        </a:xfrm>
      </xdr:grpSpPr>
      <xdr:sp macro="" textlink="">
        <xdr:nvSpPr>
          <xdr:cNvPr id="134" name="TextBox 2">
            <a:extLst>
              <a:ext uri="{FF2B5EF4-FFF2-40B4-BE49-F238E27FC236}">
                <a16:creationId xmlns:a16="http://schemas.microsoft.com/office/drawing/2014/main" id="{A58F35F5-1111-4470-B42F-A7C92CCE1325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35" name="TextBox 1">
            <a:extLst>
              <a:ext uri="{FF2B5EF4-FFF2-40B4-BE49-F238E27FC236}">
                <a16:creationId xmlns:a16="http://schemas.microsoft.com/office/drawing/2014/main" id="{E5D0E1D6-605D-497C-88E2-D99F6B25F08C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36" name="TextBox 1">
            <a:extLst>
              <a:ext uri="{FF2B5EF4-FFF2-40B4-BE49-F238E27FC236}">
                <a16:creationId xmlns:a16="http://schemas.microsoft.com/office/drawing/2014/main" id="{C628244F-29C6-49BB-B6FC-E851BFC64AC2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1000</xdr:row>
      <xdr:rowOff>0</xdr:rowOff>
    </xdr:from>
    <xdr:to>
      <xdr:col>19</xdr:col>
      <xdr:colOff>269186</xdr:colOff>
      <xdr:row>1031</xdr:row>
      <xdr:rowOff>46385</xdr:rowOff>
    </xdr:to>
    <xdr:graphicFrame macro="">
      <xdr:nvGraphicFramePr>
        <xdr:cNvPr id="137" name="Chart 136">
          <a:extLst>
            <a:ext uri="{FF2B5EF4-FFF2-40B4-BE49-F238E27FC236}">
              <a16:creationId xmlns:a16="http://schemas.microsoft.com/office/drawing/2014/main" id="{36E3346C-C1D0-4630-ACF3-BB1E22103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21536</xdr:colOff>
      <xdr:row>1026</xdr:row>
      <xdr:rowOff>44824</xdr:rowOff>
    </xdr:from>
    <xdr:to>
      <xdr:col>18</xdr:col>
      <xdr:colOff>601318</xdr:colOff>
      <xdr:row>1028</xdr:row>
      <xdr:rowOff>67915</xdr:rowOff>
    </xdr:to>
    <xdr:grpSp>
      <xdr:nvGrpSpPr>
        <xdr:cNvPr id="138" name="Group 137">
          <a:extLst>
            <a:ext uri="{FF2B5EF4-FFF2-40B4-BE49-F238E27FC236}">
              <a16:creationId xmlns:a16="http://schemas.microsoft.com/office/drawing/2014/main" id="{C54EDF1D-2ED7-41AC-A5BF-122C03FC0BBC}"/>
            </a:ext>
          </a:extLst>
        </xdr:cNvPr>
        <xdr:cNvGrpSpPr/>
      </xdr:nvGrpSpPr>
      <xdr:grpSpPr>
        <a:xfrm>
          <a:off x="6738425" y="137585824"/>
          <a:ext cx="5434004" cy="291202"/>
          <a:chOff x="30935" y="16498"/>
          <a:chExt cx="7578981" cy="341447"/>
        </a:xfrm>
      </xdr:grpSpPr>
      <xdr:sp macro="" textlink="">
        <xdr:nvSpPr>
          <xdr:cNvPr id="139" name="TextBox 2">
            <a:extLst>
              <a:ext uri="{FF2B5EF4-FFF2-40B4-BE49-F238E27FC236}">
                <a16:creationId xmlns:a16="http://schemas.microsoft.com/office/drawing/2014/main" id="{3C27D7FC-336E-4B82-9AA5-623F7FFABD0F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40" name="TextBox 1">
            <a:extLst>
              <a:ext uri="{FF2B5EF4-FFF2-40B4-BE49-F238E27FC236}">
                <a16:creationId xmlns:a16="http://schemas.microsoft.com/office/drawing/2014/main" id="{4DA73510-E198-42B8-B9DC-8DD36EDDE424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41" name="TextBox 1">
            <a:extLst>
              <a:ext uri="{FF2B5EF4-FFF2-40B4-BE49-F238E27FC236}">
                <a16:creationId xmlns:a16="http://schemas.microsoft.com/office/drawing/2014/main" id="{D617A605-48EE-4A66-8451-77DD12B784DA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1037</xdr:row>
      <xdr:rowOff>0</xdr:rowOff>
    </xdr:from>
    <xdr:to>
      <xdr:col>19</xdr:col>
      <xdr:colOff>269186</xdr:colOff>
      <xdr:row>1068</xdr:row>
      <xdr:rowOff>46385</xdr:rowOff>
    </xdr:to>
    <xdr:graphicFrame macro="">
      <xdr:nvGraphicFramePr>
        <xdr:cNvPr id="142" name="Chart 141">
          <a:extLst>
            <a:ext uri="{FF2B5EF4-FFF2-40B4-BE49-F238E27FC236}">
              <a16:creationId xmlns:a16="http://schemas.microsoft.com/office/drawing/2014/main" id="{C04C0E47-DEA4-4EF5-85CB-9B447E400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21536</xdr:colOff>
      <xdr:row>1063</xdr:row>
      <xdr:rowOff>56030</xdr:rowOff>
    </xdr:from>
    <xdr:to>
      <xdr:col>18</xdr:col>
      <xdr:colOff>601318</xdr:colOff>
      <xdr:row>1065</xdr:row>
      <xdr:rowOff>67915</xdr:rowOff>
    </xdr:to>
    <xdr:grpSp>
      <xdr:nvGrpSpPr>
        <xdr:cNvPr id="143" name="Group 142">
          <a:extLst>
            <a:ext uri="{FF2B5EF4-FFF2-40B4-BE49-F238E27FC236}">
              <a16:creationId xmlns:a16="http://schemas.microsoft.com/office/drawing/2014/main" id="{4AD0E0F0-6CC3-44F9-96E2-FF42D85E5191}"/>
            </a:ext>
          </a:extLst>
        </xdr:cNvPr>
        <xdr:cNvGrpSpPr/>
      </xdr:nvGrpSpPr>
      <xdr:grpSpPr>
        <a:xfrm>
          <a:off x="6738425" y="142557086"/>
          <a:ext cx="5434004" cy="279996"/>
          <a:chOff x="30935" y="16498"/>
          <a:chExt cx="7578981" cy="341447"/>
        </a:xfrm>
      </xdr:grpSpPr>
      <xdr:sp macro="" textlink="">
        <xdr:nvSpPr>
          <xdr:cNvPr id="144" name="TextBox 2">
            <a:extLst>
              <a:ext uri="{FF2B5EF4-FFF2-40B4-BE49-F238E27FC236}">
                <a16:creationId xmlns:a16="http://schemas.microsoft.com/office/drawing/2014/main" id="{EAA08F81-A3B6-434B-B953-DF2EE49AF261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45" name="TextBox 1">
            <a:extLst>
              <a:ext uri="{FF2B5EF4-FFF2-40B4-BE49-F238E27FC236}">
                <a16:creationId xmlns:a16="http://schemas.microsoft.com/office/drawing/2014/main" id="{C948AC6D-5539-47C7-BFD0-D51A99691E0D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46" name="TextBox 1">
            <a:extLst>
              <a:ext uri="{FF2B5EF4-FFF2-40B4-BE49-F238E27FC236}">
                <a16:creationId xmlns:a16="http://schemas.microsoft.com/office/drawing/2014/main" id="{42854F46-D763-498D-8F81-DD4FB3E7759E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1074</xdr:row>
      <xdr:rowOff>0</xdr:rowOff>
    </xdr:from>
    <xdr:to>
      <xdr:col>19</xdr:col>
      <xdr:colOff>269186</xdr:colOff>
      <xdr:row>1105</xdr:row>
      <xdr:rowOff>46384</xdr:rowOff>
    </xdr:to>
    <xdr:graphicFrame macro="">
      <xdr:nvGraphicFramePr>
        <xdr:cNvPr id="147" name="Chart 146">
          <a:extLst>
            <a:ext uri="{FF2B5EF4-FFF2-40B4-BE49-F238E27FC236}">
              <a16:creationId xmlns:a16="http://schemas.microsoft.com/office/drawing/2014/main" id="{7923E6B6-1411-40FD-9E1B-E49697B9B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21536</xdr:colOff>
      <xdr:row>1100</xdr:row>
      <xdr:rowOff>78441</xdr:rowOff>
    </xdr:from>
    <xdr:to>
      <xdr:col>18</xdr:col>
      <xdr:colOff>601318</xdr:colOff>
      <xdr:row>1102</xdr:row>
      <xdr:rowOff>67914</xdr:rowOff>
    </xdr:to>
    <xdr:grpSp>
      <xdr:nvGrpSpPr>
        <xdr:cNvPr id="148" name="Group 147">
          <a:extLst>
            <a:ext uri="{FF2B5EF4-FFF2-40B4-BE49-F238E27FC236}">
              <a16:creationId xmlns:a16="http://schemas.microsoft.com/office/drawing/2014/main" id="{A6A32361-C4B6-47DA-9248-E8E6CFC680E7}"/>
            </a:ext>
          </a:extLst>
        </xdr:cNvPr>
        <xdr:cNvGrpSpPr/>
      </xdr:nvGrpSpPr>
      <xdr:grpSpPr>
        <a:xfrm>
          <a:off x="6738425" y="147539552"/>
          <a:ext cx="5434004" cy="257584"/>
          <a:chOff x="30935" y="16498"/>
          <a:chExt cx="7578981" cy="341447"/>
        </a:xfrm>
      </xdr:grpSpPr>
      <xdr:sp macro="" textlink="">
        <xdr:nvSpPr>
          <xdr:cNvPr id="149" name="TextBox 2">
            <a:extLst>
              <a:ext uri="{FF2B5EF4-FFF2-40B4-BE49-F238E27FC236}">
                <a16:creationId xmlns:a16="http://schemas.microsoft.com/office/drawing/2014/main" id="{1E23FBB9-7A3A-4E6B-81BE-ED5F83D2EB58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50" name="TextBox 1">
            <a:extLst>
              <a:ext uri="{FF2B5EF4-FFF2-40B4-BE49-F238E27FC236}">
                <a16:creationId xmlns:a16="http://schemas.microsoft.com/office/drawing/2014/main" id="{727C84A5-75A2-4B45-AF28-99D90DA2C224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51" name="TextBox 1">
            <a:extLst>
              <a:ext uri="{FF2B5EF4-FFF2-40B4-BE49-F238E27FC236}">
                <a16:creationId xmlns:a16="http://schemas.microsoft.com/office/drawing/2014/main" id="{EDB50268-F29B-4F7D-8066-C66DE7FBDAB5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1111</xdr:row>
      <xdr:rowOff>0</xdr:rowOff>
    </xdr:from>
    <xdr:to>
      <xdr:col>19</xdr:col>
      <xdr:colOff>269186</xdr:colOff>
      <xdr:row>1142</xdr:row>
      <xdr:rowOff>46385</xdr:rowOff>
    </xdr:to>
    <xdr:graphicFrame macro="">
      <xdr:nvGraphicFramePr>
        <xdr:cNvPr id="152" name="Chart 151">
          <a:extLst>
            <a:ext uri="{FF2B5EF4-FFF2-40B4-BE49-F238E27FC236}">
              <a16:creationId xmlns:a16="http://schemas.microsoft.com/office/drawing/2014/main" id="{183F5BBE-9513-4376-8F0E-4624CC33F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21536</xdr:colOff>
      <xdr:row>1137</xdr:row>
      <xdr:rowOff>44822</xdr:rowOff>
    </xdr:from>
    <xdr:to>
      <xdr:col>18</xdr:col>
      <xdr:colOff>601318</xdr:colOff>
      <xdr:row>1139</xdr:row>
      <xdr:rowOff>67914</xdr:rowOff>
    </xdr:to>
    <xdr:grpSp>
      <xdr:nvGrpSpPr>
        <xdr:cNvPr id="153" name="Group 152">
          <a:extLst>
            <a:ext uri="{FF2B5EF4-FFF2-40B4-BE49-F238E27FC236}">
              <a16:creationId xmlns:a16="http://schemas.microsoft.com/office/drawing/2014/main" id="{C182DE5E-2205-4B12-BB01-87A8A683D1A2}"/>
            </a:ext>
          </a:extLst>
        </xdr:cNvPr>
        <xdr:cNvGrpSpPr/>
      </xdr:nvGrpSpPr>
      <xdr:grpSpPr>
        <a:xfrm>
          <a:off x="6738425" y="152465989"/>
          <a:ext cx="5434004" cy="291203"/>
          <a:chOff x="30935" y="16498"/>
          <a:chExt cx="7578981" cy="341447"/>
        </a:xfrm>
      </xdr:grpSpPr>
      <xdr:sp macro="" textlink="">
        <xdr:nvSpPr>
          <xdr:cNvPr id="154" name="TextBox 2">
            <a:extLst>
              <a:ext uri="{FF2B5EF4-FFF2-40B4-BE49-F238E27FC236}">
                <a16:creationId xmlns:a16="http://schemas.microsoft.com/office/drawing/2014/main" id="{C7B5167F-E4F4-4F35-B0BC-DEDB3E2EFDC8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55" name="TextBox 1">
            <a:extLst>
              <a:ext uri="{FF2B5EF4-FFF2-40B4-BE49-F238E27FC236}">
                <a16:creationId xmlns:a16="http://schemas.microsoft.com/office/drawing/2014/main" id="{2C4B37D3-B157-4239-92F3-66449C472883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56" name="TextBox 1">
            <a:extLst>
              <a:ext uri="{FF2B5EF4-FFF2-40B4-BE49-F238E27FC236}">
                <a16:creationId xmlns:a16="http://schemas.microsoft.com/office/drawing/2014/main" id="{6B84C851-E689-4270-8883-EB484C948610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9</xdr:col>
      <xdr:colOff>0</xdr:colOff>
      <xdr:row>1148</xdr:row>
      <xdr:rowOff>0</xdr:rowOff>
    </xdr:from>
    <xdr:to>
      <xdr:col>19</xdr:col>
      <xdr:colOff>269186</xdr:colOff>
      <xdr:row>1179</xdr:row>
      <xdr:rowOff>46385</xdr:rowOff>
    </xdr:to>
    <xdr:graphicFrame macro="">
      <xdr:nvGraphicFramePr>
        <xdr:cNvPr id="157" name="Chart 156">
          <a:extLst>
            <a:ext uri="{FF2B5EF4-FFF2-40B4-BE49-F238E27FC236}">
              <a16:creationId xmlns:a16="http://schemas.microsoft.com/office/drawing/2014/main" id="{3FACA58A-E15F-499C-872E-F92840F8F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21536</xdr:colOff>
      <xdr:row>1174</xdr:row>
      <xdr:rowOff>56029</xdr:rowOff>
    </xdr:from>
    <xdr:to>
      <xdr:col>18</xdr:col>
      <xdr:colOff>601318</xdr:colOff>
      <xdr:row>1176</xdr:row>
      <xdr:rowOff>67915</xdr:rowOff>
    </xdr:to>
    <xdr:grpSp>
      <xdr:nvGrpSpPr>
        <xdr:cNvPr id="158" name="Group 157">
          <a:extLst>
            <a:ext uri="{FF2B5EF4-FFF2-40B4-BE49-F238E27FC236}">
              <a16:creationId xmlns:a16="http://schemas.microsoft.com/office/drawing/2014/main" id="{8D5BDEE3-1CE8-4755-AB73-7ACE1883A1EA}"/>
            </a:ext>
          </a:extLst>
        </xdr:cNvPr>
        <xdr:cNvGrpSpPr/>
      </xdr:nvGrpSpPr>
      <xdr:grpSpPr>
        <a:xfrm>
          <a:off x="6738425" y="157437251"/>
          <a:ext cx="5434004" cy="279997"/>
          <a:chOff x="30935" y="16498"/>
          <a:chExt cx="7578981" cy="341447"/>
        </a:xfrm>
      </xdr:grpSpPr>
      <xdr:sp macro="" textlink="">
        <xdr:nvSpPr>
          <xdr:cNvPr id="159" name="TextBox 2">
            <a:extLst>
              <a:ext uri="{FF2B5EF4-FFF2-40B4-BE49-F238E27FC236}">
                <a16:creationId xmlns:a16="http://schemas.microsoft.com/office/drawing/2014/main" id="{F425B9BF-08C7-4026-BDDE-A62D84070DEB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60" name="TextBox 1">
            <a:extLst>
              <a:ext uri="{FF2B5EF4-FFF2-40B4-BE49-F238E27FC236}">
                <a16:creationId xmlns:a16="http://schemas.microsoft.com/office/drawing/2014/main" id="{93E83C10-5B46-4CF7-8EC2-FEE2F2040CD0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61" name="TextBox 1">
            <a:extLst>
              <a:ext uri="{FF2B5EF4-FFF2-40B4-BE49-F238E27FC236}">
                <a16:creationId xmlns:a16="http://schemas.microsoft.com/office/drawing/2014/main" id="{382C3E1D-BD3F-4541-8DCD-5B705F5A4988}"/>
              </a:ext>
            </a:extLst>
          </xdr:cNvPr>
          <xdr:cNvSpPr txBox="1"/>
        </xdr:nvSpPr>
        <xdr:spPr>
          <a:xfrm>
            <a:off x="3134709" y="16498"/>
            <a:ext cx="4475207" cy="341447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  <xdr:twoCellAnchor>
    <xdr:from>
      <xdr:col>8</xdr:col>
      <xdr:colOff>536298</xdr:colOff>
      <xdr:row>0</xdr:row>
      <xdr:rowOff>117611</xdr:rowOff>
    </xdr:from>
    <xdr:to>
      <xdr:col>19</xdr:col>
      <xdr:colOff>195884</xdr:colOff>
      <xdr:row>31</xdr:row>
      <xdr:rowOff>11206</xdr:rowOff>
    </xdr:to>
    <xdr:graphicFrame macro="">
      <xdr:nvGraphicFramePr>
        <xdr:cNvPr id="163" name="Chart 162">
          <a:extLst>
            <a:ext uri="{FF2B5EF4-FFF2-40B4-BE49-F238E27FC236}">
              <a16:creationId xmlns:a16="http://schemas.microsoft.com/office/drawing/2014/main" id="{D512CBD2-0CDF-439F-B91D-5035F8A82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9</xdr:col>
      <xdr:colOff>520903</xdr:colOff>
      <xdr:row>26</xdr:row>
      <xdr:rowOff>134469</xdr:rowOff>
    </xdr:from>
    <xdr:to>
      <xdr:col>18</xdr:col>
      <xdr:colOff>487772</xdr:colOff>
      <xdr:row>28</xdr:row>
      <xdr:rowOff>132333</xdr:rowOff>
    </xdr:to>
    <xdr:grpSp>
      <xdr:nvGrpSpPr>
        <xdr:cNvPr id="164" name="Group 163">
          <a:extLst>
            <a:ext uri="{FF2B5EF4-FFF2-40B4-BE49-F238E27FC236}">
              <a16:creationId xmlns:a16="http://schemas.microsoft.com/office/drawing/2014/main" id="{1DE0620D-3852-477A-9981-2C20FE4E009A}"/>
            </a:ext>
          </a:extLst>
        </xdr:cNvPr>
        <xdr:cNvGrpSpPr/>
      </xdr:nvGrpSpPr>
      <xdr:grpSpPr>
        <a:xfrm>
          <a:off x="6631014" y="3619913"/>
          <a:ext cx="5427869" cy="265976"/>
          <a:chOff x="30935" y="16498"/>
          <a:chExt cx="7578981" cy="337909"/>
        </a:xfrm>
      </xdr:grpSpPr>
      <xdr:sp macro="" textlink="">
        <xdr:nvSpPr>
          <xdr:cNvPr id="165" name="TextBox 2">
            <a:extLst>
              <a:ext uri="{FF2B5EF4-FFF2-40B4-BE49-F238E27FC236}">
                <a16:creationId xmlns:a16="http://schemas.microsoft.com/office/drawing/2014/main" id="{A4855E9F-9B53-4C86-B535-84C5CC89AADD}"/>
              </a:ext>
            </a:extLst>
          </xdr:cNvPr>
          <xdr:cNvSpPr txBox="1"/>
        </xdr:nvSpPr>
        <xdr:spPr>
          <a:xfrm>
            <a:off x="30935" y="18088"/>
            <a:ext cx="1577666" cy="336316"/>
          </a:xfrm>
          <a:prstGeom prst="rect">
            <a:avLst/>
          </a:prstGeom>
          <a:solidFill>
            <a:srgbClr val="ED7D31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Spat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&lt; 40 mm</a:t>
            </a:r>
          </a:p>
        </xdr:txBody>
      </xdr:sp>
      <xdr:sp macro="" textlink="">
        <xdr:nvSpPr>
          <xdr:cNvPr id="166" name="TextBox 1">
            <a:extLst>
              <a:ext uri="{FF2B5EF4-FFF2-40B4-BE49-F238E27FC236}">
                <a16:creationId xmlns:a16="http://schemas.microsoft.com/office/drawing/2014/main" id="{8E2756D4-9878-40E9-BA33-7452283B6672}"/>
              </a:ext>
            </a:extLst>
          </xdr:cNvPr>
          <xdr:cNvSpPr txBox="1"/>
        </xdr:nvSpPr>
        <xdr:spPr>
          <a:xfrm>
            <a:off x="1608600" y="16498"/>
            <a:ext cx="1536419" cy="337909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Small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40 - 75 mm</a:t>
            </a:r>
          </a:p>
        </xdr:txBody>
      </xdr:sp>
      <xdr:sp macro="" textlink="">
        <xdr:nvSpPr>
          <xdr:cNvPr id="167" name="TextBox 1">
            <a:extLst>
              <a:ext uri="{FF2B5EF4-FFF2-40B4-BE49-F238E27FC236}">
                <a16:creationId xmlns:a16="http://schemas.microsoft.com/office/drawing/2014/main" id="{194E74CC-4F4B-4482-94B4-FEC345E3D593}"/>
              </a:ext>
            </a:extLst>
          </xdr:cNvPr>
          <xdr:cNvSpPr txBox="1"/>
        </xdr:nvSpPr>
        <xdr:spPr>
          <a:xfrm>
            <a:off x="3134709" y="16498"/>
            <a:ext cx="4475207" cy="337143"/>
          </a:xfrm>
          <a:prstGeom prst="rect">
            <a:avLst/>
          </a:prstGeom>
          <a:solidFill>
            <a:srgbClr val="70AD47">
              <a:lumMod val="60000"/>
              <a:lumOff val="40000"/>
            </a:srgbClr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Market</a:t>
            </a:r>
            <a:b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</a:br>
            <a:r>
              <a:rPr kumimoji="0" lang="en-US" sz="950" b="1" i="0" u="none" strike="noStrike" kern="0" cap="none" spc="0" normalizeH="0" baseline="0" noProof="0">
                <a:ln>
                  <a:noFill/>
                </a:ln>
                <a:solidFill>
                  <a:srgbClr val="E7E6E6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≥76 mm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10"/>
  <sheetViews>
    <sheetView tabSelected="1" zoomScale="130" zoomScaleNormal="130" workbookViewId="0">
      <pane ySplit="1" topLeftCell="A1164" activePane="bottomLeft" state="frozen"/>
      <selection pane="bottomLeft" activeCell="I1161" sqref="I1161"/>
    </sheetView>
  </sheetViews>
  <sheetFormatPr defaultRowHeight="14.5" x14ac:dyDescent="0.35"/>
  <cols>
    <col min="1" max="1" width="7.7265625" style="1" customWidth="1"/>
    <col min="2" max="2" width="12" style="1" customWidth="1"/>
    <col min="3" max="3" width="8.26953125" style="1" customWidth="1"/>
    <col min="4" max="4" width="8.81640625" style="1" customWidth="1"/>
    <col min="5" max="5" width="7.453125" style="1" customWidth="1"/>
    <col min="6" max="6" width="8.54296875" style="1" customWidth="1"/>
    <col min="7" max="7" width="9.54296875" style="3" customWidth="1"/>
    <col min="8" max="8" width="10.26953125" style="3" customWidth="1"/>
  </cols>
  <sheetData>
    <row r="1" spans="1:8" s="2" customFormat="1" ht="10.5" customHeight="1" x14ac:dyDescent="0.3">
      <c r="A1" s="3" t="s">
        <v>63</v>
      </c>
      <c r="B1" s="3" t="s">
        <v>64</v>
      </c>
      <c r="C1" s="3" t="s">
        <v>65</v>
      </c>
      <c r="D1" s="3" t="s">
        <v>66</v>
      </c>
      <c r="E1" s="3" t="s">
        <v>67</v>
      </c>
      <c r="F1" s="3" t="s">
        <v>68</v>
      </c>
      <c r="G1" s="3" t="s">
        <v>69</v>
      </c>
      <c r="H1" s="3" t="s">
        <v>70</v>
      </c>
    </row>
    <row r="2" spans="1:8" s="2" customFormat="1" ht="10.5" customHeight="1" x14ac:dyDescent="0.3">
      <c r="A2" s="3" t="s">
        <v>5</v>
      </c>
      <c r="B2" s="3" t="s">
        <v>71</v>
      </c>
      <c r="C2" s="5" t="s">
        <v>72</v>
      </c>
      <c r="D2" s="3" t="s">
        <v>73</v>
      </c>
      <c r="E2" s="3">
        <v>0</v>
      </c>
      <c r="F2" s="3">
        <v>0</v>
      </c>
      <c r="G2" s="4">
        <f t="shared" ref="G2:G38" si="0">(E2/(SUM($E$2:$F$38)))*100</f>
        <v>0</v>
      </c>
      <c r="H2" s="4">
        <f t="shared" ref="H2:H38" si="1">(F2/(SUM($E$2:$F$38)))*100</f>
        <v>0</v>
      </c>
    </row>
    <row r="3" spans="1:8" s="2" customFormat="1" ht="10.5" customHeight="1" x14ac:dyDescent="0.3">
      <c r="A3" s="3" t="s">
        <v>5</v>
      </c>
      <c r="B3" s="3" t="s">
        <v>71</v>
      </c>
      <c r="C3" s="5" t="s">
        <v>74</v>
      </c>
      <c r="D3" s="3" t="s">
        <v>73</v>
      </c>
      <c r="E3" s="3">
        <v>0</v>
      </c>
      <c r="F3" s="3">
        <v>0</v>
      </c>
      <c r="G3" s="4">
        <f t="shared" si="0"/>
        <v>0</v>
      </c>
      <c r="H3" s="4">
        <f t="shared" si="1"/>
        <v>0</v>
      </c>
    </row>
    <row r="4" spans="1:8" s="2" customFormat="1" ht="10.5" customHeight="1" x14ac:dyDescent="0.3">
      <c r="A4" s="3" t="s">
        <v>5</v>
      </c>
      <c r="B4" s="3" t="s">
        <v>71</v>
      </c>
      <c r="C4" s="5" t="s">
        <v>75</v>
      </c>
      <c r="D4" s="3" t="s">
        <v>73</v>
      </c>
      <c r="E4" s="3">
        <v>2</v>
      </c>
      <c r="F4" s="3">
        <v>0</v>
      </c>
      <c r="G4" s="4">
        <f t="shared" si="0"/>
        <v>0.93896713615023475</v>
      </c>
      <c r="H4" s="4">
        <f t="shared" si="1"/>
        <v>0</v>
      </c>
    </row>
    <row r="5" spans="1:8" s="2" customFormat="1" ht="10.5" customHeight="1" x14ac:dyDescent="0.3">
      <c r="A5" s="3" t="s">
        <v>5</v>
      </c>
      <c r="B5" s="3" t="s">
        <v>71</v>
      </c>
      <c r="C5" s="5" t="s">
        <v>76</v>
      </c>
      <c r="D5" s="3" t="s">
        <v>73</v>
      </c>
      <c r="E5" s="3">
        <v>7</v>
      </c>
      <c r="F5" s="3">
        <v>1</v>
      </c>
      <c r="G5" s="4">
        <f t="shared" si="0"/>
        <v>3.286384976525822</v>
      </c>
      <c r="H5" s="4">
        <f t="shared" si="1"/>
        <v>0.46948356807511737</v>
      </c>
    </row>
    <row r="6" spans="1:8" s="2" customFormat="1" ht="10.5" customHeight="1" x14ac:dyDescent="0.3">
      <c r="A6" s="3" t="s">
        <v>5</v>
      </c>
      <c r="B6" s="3" t="s">
        <v>71</v>
      </c>
      <c r="C6" s="5" t="s">
        <v>77</v>
      </c>
      <c r="D6" s="3" t="s">
        <v>73</v>
      </c>
      <c r="E6" s="3">
        <v>8</v>
      </c>
      <c r="F6" s="3">
        <v>0</v>
      </c>
      <c r="G6" s="4">
        <f t="shared" si="0"/>
        <v>3.755868544600939</v>
      </c>
      <c r="H6" s="4">
        <f t="shared" si="1"/>
        <v>0</v>
      </c>
    </row>
    <row r="7" spans="1:8" s="2" customFormat="1" ht="10.5" customHeight="1" x14ac:dyDescent="0.3">
      <c r="A7" s="3" t="s">
        <v>5</v>
      </c>
      <c r="B7" s="3" t="s">
        <v>71</v>
      </c>
      <c r="C7" s="5" t="s">
        <v>78</v>
      </c>
      <c r="D7" s="3" t="s">
        <v>73</v>
      </c>
      <c r="E7" s="3">
        <v>8</v>
      </c>
      <c r="F7" s="3">
        <v>2</v>
      </c>
      <c r="G7" s="4">
        <f t="shared" si="0"/>
        <v>3.755868544600939</v>
      </c>
      <c r="H7" s="4">
        <f t="shared" si="1"/>
        <v>0.93896713615023475</v>
      </c>
    </row>
    <row r="8" spans="1:8" s="2" customFormat="1" ht="10.5" customHeight="1" x14ac:dyDescent="0.3">
      <c r="A8" s="3" t="s">
        <v>5</v>
      </c>
      <c r="B8" s="3" t="s">
        <v>71</v>
      </c>
      <c r="C8" s="5" t="s">
        <v>79</v>
      </c>
      <c r="D8" s="3" t="s">
        <v>73</v>
      </c>
      <c r="E8" s="3">
        <v>2</v>
      </c>
      <c r="F8" s="3">
        <v>6</v>
      </c>
      <c r="G8" s="4">
        <f t="shared" si="0"/>
        <v>0.93896713615023475</v>
      </c>
      <c r="H8" s="4">
        <f t="shared" si="1"/>
        <v>2.8169014084507045</v>
      </c>
    </row>
    <row r="9" spans="1:8" s="2" customFormat="1" ht="10.5" customHeight="1" x14ac:dyDescent="0.3">
      <c r="A9" s="3" t="s">
        <v>5</v>
      </c>
      <c r="B9" s="3" t="s">
        <v>71</v>
      </c>
      <c r="C9" s="5" t="s">
        <v>80</v>
      </c>
      <c r="D9" s="3" t="s">
        <v>73</v>
      </c>
      <c r="E9" s="3">
        <v>5</v>
      </c>
      <c r="F9" s="3">
        <v>4</v>
      </c>
      <c r="G9" s="4">
        <f t="shared" si="0"/>
        <v>2.3474178403755865</v>
      </c>
      <c r="H9" s="4">
        <f t="shared" si="1"/>
        <v>1.8779342723004695</v>
      </c>
    </row>
    <row r="10" spans="1:8" s="2" customFormat="1" ht="10.5" customHeight="1" x14ac:dyDescent="0.3">
      <c r="A10" s="3" t="s">
        <v>5</v>
      </c>
      <c r="B10" s="3" t="s">
        <v>71</v>
      </c>
      <c r="C10" s="5" t="s">
        <v>81</v>
      </c>
      <c r="D10" s="3" t="s">
        <v>82</v>
      </c>
      <c r="E10" s="3">
        <v>9</v>
      </c>
      <c r="F10" s="3">
        <v>0</v>
      </c>
      <c r="G10" s="4">
        <f t="shared" si="0"/>
        <v>4.225352112676056</v>
      </c>
      <c r="H10" s="4">
        <f t="shared" si="1"/>
        <v>0</v>
      </c>
    </row>
    <row r="11" spans="1:8" s="2" customFormat="1" ht="10.5" customHeight="1" x14ac:dyDescent="0.3">
      <c r="A11" s="3" t="str">
        <f>A10</f>
        <v>H61</v>
      </c>
      <c r="B11" s="3" t="str">
        <f>B10</f>
        <v>HC AltSub_16B</v>
      </c>
      <c r="C11" s="5" t="s">
        <v>83</v>
      </c>
      <c r="D11" s="3" t="s">
        <v>82</v>
      </c>
      <c r="E11" s="3">
        <v>8</v>
      </c>
      <c r="F11" s="3">
        <v>0</v>
      </c>
      <c r="G11" s="4">
        <f t="shared" si="0"/>
        <v>3.755868544600939</v>
      </c>
      <c r="H11" s="4">
        <f t="shared" si="1"/>
        <v>0</v>
      </c>
    </row>
    <row r="12" spans="1:8" s="2" customFormat="1" ht="10.5" customHeight="1" x14ac:dyDescent="0.3">
      <c r="A12" s="3" t="s">
        <v>5</v>
      </c>
      <c r="B12" s="3" t="s">
        <v>71</v>
      </c>
      <c r="C12" s="5" t="s">
        <v>84</v>
      </c>
      <c r="D12" s="3" t="s">
        <v>82</v>
      </c>
      <c r="E12" s="3">
        <v>9</v>
      </c>
      <c r="F12" s="3">
        <v>0</v>
      </c>
      <c r="G12" s="4">
        <f t="shared" si="0"/>
        <v>4.225352112676056</v>
      </c>
      <c r="H12" s="4">
        <f t="shared" si="1"/>
        <v>0</v>
      </c>
    </row>
    <row r="13" spans="1:8" s="2" customFormat="1" ht="10.5" customHeight="1" x14ac:dyDescent="0.3">
      <c r="A13" s="3" t="s">
        <v>5</v>
      </c>
      <c r="B13" s="3" t="s">
        <v>71</v>
      </c>
      <c r="C13" s="5" t="s">
        <v>85</v>
      </c>
      <c r="D13" s="3" t="s">
        <v>82</v>
      </c>
      <c r="E13" s="3">
        <v>12</v>
      </c>
      <c r="F13" s="3">
        <v>1</v>
      </c>
      <c r="G13" s="4">
        <f t="shared" si="0"/>
        <v>5.6338028169014089</v>
      </c>
      <c r="H13" s="4">
        <f t="shared" si="1"/>
        <v>0.46948356807511737</v>
      </c>
    </row>
    <row r="14" spans="1:8" s="2" customFormat="1" ht="10.5" customHeight="1" x14ac:dyDescent="0.3">
      <c r="A14" s="3" t="s">
        <v>5</v>
      </c>
      <c r="B14" s="3" t="s">
        <v>71</v>
      </c>
      <c r="C14" s="5" t="s">
        <v>86</v>
      </c>
      <c r="D14" s="3" t="s">
        <v>82</v>
      </c>
      <c r="E14" s="3">
        <v>10</v>
      </c>
      <c r="F14" s="3">
        <v>1</v>
      </c>
      <c r="G14" s="4">
        <f t="shared" si="0"/>
        <v>4.6948356807511731</v>
      </c>
      <c r="H14" s="4">
        <f t="shared" si="1"/>
        <v>0.46948356807511737</v>
      </c>
    </row>
    <row r="15" spans="1:8" s="2" customFormat="1" ht="10.5" customHeight="1" x14ac:dyDescent="0.3">
      <c r="A15" s="3" t="s">
        <v>5</v>
      </c>
      <c r="B15" s="3" t="s">
        <v>71</v>
      </c>
      <c r="C15" s="5" t="s">
        <v>87</v>
      </c>
      <c r="D15" s="3" t="s">
        <v>82</v>
      </c>
      <c r="E15" s="3">
        <v>9</v>
      </c>
      <c r="F15" s="3">
        <v>3</v>
      </c>
      <c r="G15" s="4">
        <f t="shared" si="0"/>
        <v>4.225352112676056</v>
      </c>
      <c r="H15" s="4">
        <f t="shared" si="1"/>
        <v>1.4084507042253522</v>
      </c>
    </row>
    <row r="16" spans="1:8" s="2" customFormat="1" ht="10.5" customHeight="1" x14ac:dyDescent="0.3">
      <c r="A16" s="3" t="s">
        <v>5</v>
      </c>
      <c r="B16" s="3" t="s">
        <v>71</v>
      </c>
      <c r="C16" s="5" t="s">
        <v>88</v>
      </c>
      <c r="D16" s="3" t="s">
        <v>82</v>
      </c>
      <c r="E16" s="3">
        <v>15</v>
      </c>
      <c r="F16" s="3">
        <v>0</v>
      </c>
      <c r="G16" s="4">
        <f t="shared" si="0"/>
        <v>7.042253521126761</v>
      </c>
      <c r="H16" s="4">
        <f t="shared" si="1"/>
        <v>0</v>
      </c>
    </row>
    <row r="17" spans="1:8" s="2" customFormat="1" ht="10.5" customHeight="1" x14ac:dyDescent="0.3">
      <c r="A17" s="3" t="s">
        <v>5</v>
      </c>
      <c r="B17" s="3" t="s">
        <v>71</v>
      </c>
      <c r="C17" s="5" t="s">
        <v>89</v>
      </c>
      <c r="D17" s="3" t="s">
        <v>90</v>
      </c>
      <c r="E17" s="3">
        <v>12</v>
      </c>
      <c r="F17" s="3">
        <v>2</v>
      </c>
      <c r="G17" s="4">
        <f t="shared" si="0"/>
        <v>5.6338028169014089</v>
      </c>
      <c r="H17" s="4">
        <f t="shared" si="1"/>
        <v>0.93896713615023475</v>
      </c>
    </row>
    <row r="18" spans="1:8" s="2" customFormat="1" ht="10.5" customHeight="1" x14ac:dyDescent="0.3">
      <c r="A18" s="3" t="s">
        <v>5</v>
      </c>
      <c r="B18" s="3" t="s">
        <v>71</v>
      </c>
      <c r="C18" s="5" t="s">
        <v>91</v>
      </c>
      <c r="D18" s="3" t="s">
        <v>90</v>
      </c>
      <c r="E18" s="3">
        <v>13</v>
      </c>
      <c r="F18" s="3">
        <v>1</v>
      </c>
      <c r="G18" s="4">
        <f t="shared" si="0"/>
        <v>6.103286384976526</v>
      </c>
      <c r="H18" s="4">
        <f t="shared" si="1"/>
        <v>0.46948356807511737</v>
      </c>
    </row>
    <row r="19" spans="1:8" s="2" customFormat="1" ht="10.5" customHeight="1" x14ac:dyDescent="0.3">
      <c r="A19" s="3" t="s">
        <v>5</v>
      </c>
      <c r="B19" s="3" t="s">
        <v>71</v>
      </c>
      <c r="C19" s="5" t="s">
        <v>92</v>
      </c>
      <c r="D19" s="3" t="s">
        <v>90</v>
      </c>
      <c r="E19" s="3">
        <v>8</v>
      </c>
      <c r="F19" s="3">
        <v>4</v>
      </c>
      <c r="G19" s="4">
        <f t="shared" si="0"/>
        <v>3.755868544600939</v>
      </c>
      <c r="H19" s="4">
        <f t="shared" si="1"/>
        <v>1.8779342723004695</v>
      </c>
    </row>
    <row r="20" spans="1:8" s="2" customFormat="1" ht="10.5" customHeight="1" x14ac:dyDescent="0.3">
      <c r="A20" s="3" t="s">
        <v>5</v>
      </c>
      <c r="B20" s="3" t="s">
        <v>71</v>
      </c>
      <c r="C20" s="5" t="s">
        <v>93</v>
      </c>
      <c r="D20" s="3" t="s">
        <v>90</v>
      </c>
      <c r="E20" s="3">
        <v>1</v>
      </c>
      <c r="F20" s="3">
        <v>2</v>
      </c>
      <c r="G20" s="4">
        <f t="shared" si="0"/>
        <v>0.46948356807511737</v>
      </c>
      <c r="H20" s="4">
        <f t="shared" si="1"/>
        <v>0.93896713615023475</v>
      </c>
    </row>
    <row r="21" spans="1:8" s="2" customFormat="1" ht="10.5" customHeight="1" x14ac:dyDescent="0.3">
      <c r="A21" s="3" t="s">
        <v>5</v>
      </c>
      <c r="B21" s="3" t="s">
        <v>71</v>
      </c>
      <c r="C21" s="5" t="s">
        <v>94</v>
      </c>
      <c r="D21" s="3" t="s">
        <v>90</v>
      </c>
      <c r="E21" s="3">
        <v>4</v>
      </c>
      <c r="F21" s="3">
        <v>1</v>
      </c>
      <c r="G21" s="4">
        <f t="shared" si="0"/>
        <v>1.8779342723004695</v>
      </c>
      <c r="H21" s="4">
        <f t="shared" si="1"/>
        <v>0.46948356807511737</v>
      </c>
    </row>
    <row r="22" spans="1:8" s="2" customFormat="1" ht="10.5" customHeight="1" x14ac:dyDescent="0.3">
      <c r="A22" s="3" t="s">
        <v>5</v>
      </c>
      <c r="B22" s="3" t="s">
        <v>71</v>
      </c>
      <c r="C22" s="5" t="s">
        <v>95</v>
      </c>
      <c r="D22" s="3" t="s">
        <v>90</v>
      </c>
      <c r="E22" s="3">
        <v>5</v>
      </c>
      <c r="F22" s="3">
        <v>1</v>
      </c>
      <c r="G22" s="4">
        <f t="shared" si="0"/>
        <v>2.3474178403755865</v>
      </c>
      <c r="H22" s="4">
        <f t="shared" si="1"/>
        <v>0.46948356807511737</v>
      </c>
    </row>
    <row r="23" spans="1:8" s="2" customFormat="1" ht="10.5" customHeight="1" x14ac:dyDescent="0.3">
      <c r="A23" s="3" t="s">
        <v>5</v>
      </c>
      <c r="B23" s="3" t="s">
        <v>71</v>
      </c>
      <c r="C23" s="5" t="s">
        <v>96</v>
      </c>
      <c r="D23" s="3" t="s">
        <v>90</v>
      </c>
      <c r="E23" s="3">
        <v>8</v>
      </c>
      <c r="F23" s="3">
        <v>3</v>
      </c>
      <c r="G23" s="4">
        <f t="shared" si="0"/>
        <v>3.755868544600939</v>
      </c>
      <c r="H23" s="4">
        <f t="shared" si="1"/>
        <v>1.4084507042253522</v>
      </c>
    </row>
    <row r="24" spans="1:8" s="2" customFormat="1" ht="10.5" customHeight="1" x14ac:dyDescent="0.3">
      <c r="A24" s="3" t="s">
        <v>5</v>
      </c>
      <c r="B24" s="3" t="s">
        <v>71</v>
      </c>
      <c r="C24" s="5" t="s">
        <v>97</v>
      </c>
      <c r="D24" s="3" t="s">
        <v>90</v>
      </c>
      <c r="E24" s="3">
        <v>2</v>
      </c>
      <c r="F24" s="3">
        <v>2</v>
      </c>
      <c r="G24" s="4">
        <f t="shared" si="0"/>
        <v>0.93896713615023475</v>
      </c>
      <c r="H24" s="4">
        <f t="shared" si="1"/>
        <v>0.93896713615023475</v>
      </c>
    </row>
    <row r="25" spans="1:8" s="2" customFormat="1" ht="10.5" customHeight="1" x14ac:dyDescent="0.3">
      <c r="A25" s="3" t="s">
        <v>5</v>
      </c>
      <c r="B25" s="3" t="s">
        <v>71</v>
      </c>
      <c r="C25" s="5" t="s">
        <v>98</v>
      </c>
      <c r="D25" s="3" t="s">
        <v>90</v>
      </c>
      <c r="E25" s="3">
        <v>5</v>
      </c>
      <c r="F25" s="3">
        <v>0</v>
      </c>
      <c r="G25" s="4">
        <f t="shared" si="0"/>
        <v>2.3474178403755865</v>
      </c>
      <c r="H25" s="4">
        <f t="shared" si="1"/>
        <v>0</v>
      </c>
    </row>
    <row r="26" spans="1:8" s="2" customFormat="1" ht="10.5" customHeight="1" x14ac:dyDescent="0.3">
      <c r="A26" s="3" t="s">
        <v>5</v>
      </c>
      <c r="B26" s="3" t="s">
        <v>71</v>
      </c>
      <c r="C26" s="5" t="s">
        <v>99</v>
      </c>
      <c r="D26" s="3" t="s">
        <v>90</v>
      </c>
      <c r="E26" s="3">
        <v>4</v>
      </c>
      <c r="F26" s="3">
        <v>0</v>
      </c>
      <c r="G26" s="4">
        <f t="shared" si="0"/>
        <v>1.8779342723004695</v>
      </c>
      <c r="H26" s="4">
        <f t="shared" si="1"/>
        <v>0</v>
      </c>
    </row>
    <row r="27" spans="1:8" s="2" customFormat="1" ht="10.5" customHeight="1" x14ac:dyDescent="0.3">
      <c r="A27" s="3" t="s">
        <v>5</v>
      </c>
      <c r="B27" s="3" t="s">
        <v>71</v>
      </c>
      <c r="C27" s="5" t="s">
        <v>100</v>
      </c>
      <c r="D27" s="3" t="s">
        <v>90</v>
      </c>
      <c r="E27" s="3">
        <v>3</v>
      </c>
      <c r="F27" s="3">
        <v>2</v>
      </c>
      <c r="G27" s="4">
        <f t="shared" si="0"/>
        <v>1.4084507042253522</v>
      </c>
      <c r="H27" s="4">
        <f t="shared" si="1"/>
        <v>0.93896713615023475</v>
      </c>
    </row>
    <row r="28" spans="1:8" s="2" customFormat="1" ht="10.5" customHeight="1" x14ac:dyDescent="0.3">
      <c r="A28" s="3" t="s">
        <v>5</v>
      </c>
      <c r="B28" s="3" t="s">
        <v>71</v>
      </c>
      <c r="C28" s="5" t="s">
        <v>101</v>
      </c>
      <c r="D28" s="3" t="s">
        <v>90</v>
      </c>
      <c r="E28" s="3">
        <v>1</v>
      </c>
      <c r="F28" s="3">
        <v>0</v>
      </c>
      <c r="G28" s="4">
        <f t="shared" si="0"/>
        <v>0.46948356807511737</v>
      </c>
      <c r="H28" s="4">
        <f t="shared" si="1"/>
        <v>0</v>
      </c>
    </row>
    <row r="29" spans="1:8" s="2" customFormat="1" ht="10.5" customHeight="1" x14ac:dyDescent="0.3">
      <c r="A29" s="3" t="s">
        <v>5</v>
      </c>
      <c r="B29" s="3" t="s">
        <v>71</v>
      </c>
      <c r="C29" s="5" t="s">
        <v>102</v>
      </c>
      <c r="D29" s="3" t="s">
        <v>90</v>
      </c>
      <c r="E29" s="3">
        <v>1</v>
      </c>
      <c r="F29" s="3">
        <v>0</v>
      </c>
      <c r="G29" s="4">
        <f t="shared" si="0"/>
        <v>0.46948356807511737</v>
      </c>
      <c r="H29" s="4">
        <f t="shared" si="1"/>
        <v>0</v>
      </c>
    </row>
    <row r="30" spans="1:8" s="2" customFormat="1" ht="10.5" customHeight="1" x14ac:dyDescent="0.3">
      <c r="A30" s="3" t="s">
        <v>5</v>
      </c>
      <c r="B30" s="3" t="s">
        <v>71</v>
      </c>
      <c r="C30" s="5" t="s">
        <v>103</v>
      </c>
      <c r="D30" s="3" t="s">
        <v>90</v>
      </c>
      <c r="E30" s="3">
        <v>2</v>
      </c>
      <c r="F30" s="3">
        <v>0</v>
      </c>
      <c r="G30" s="4">
        <f t="shared" si="0"/>
        <v>0.93896713615023475</v>
      </c>
      <c r="H30" s="4">
        <f t="shared" si="1"/>
        <v>0</v>
      </c>
    </row>
    <row r="31" spans="1:8" s="2" customFormat="1" ht="10.5" customHeight="1" x14ac:dyDescent="0.3">
      <c r="A31" s="3" t="s">
        <v>5</v>
      </c>
      <c r="B31" s="3" t="s">
        <v>71</v>
      </c>
      <c r="C31" s="5" t="s">
        <v>104</v>
      </c>
      <c r="D31" s="3" t="s">
        <v>90</v>
      </c>
      <c r="E31" s="3">
        <v>1</v>
      </c>
      <c r="F31" s="3">
        <v>0</v>
      </c>
      <c r="G31" s="4">
        <f t="shared" si="0"/>
        <v>0.46948356807511737</v>
      </c>
      <c r="H31" s="4">
        <f t="shared" si="1"/>
        <v>0</v>
      </c>
    </row>
    <row r="32" spans="1:8" s="2" customFormat="1" ht="10.5" customHeight="1" x14ac:dyDescent="0.3">
      <c r="A32" s="3" t="s">
        <v>5</v>
      </c>
      <c r="B32" s="3" t="s">
        <v>71</v>
      </c>
      <c r="C32" s="5" t="s">
        <v>105</v>
      </c>
      <c r="D32" s="3" t="s">
        <v>90</v>
      </c>
      <c r="E32" s="3">
        <v>0</v>
      </c>
      <c r="F32" s="3">
        <v>0</v>
      </c>
      <c r="G32" s="4">
        <f t="shared" si="0"/>
        <v>0</v>
      </c>
      <c r="H32" s="4">
        <f t="shared" si="1"/>
        <v>0</v>
      </c>
    </row>
    <row r="33" spans="1:8" s="2" customFormat="1" ht="10.5" customHeight="1" x14ac:dyDescent="0.3">
      <c r="A33" s="3" t="s">
        <v>5</v>
      </c>
      <c r="B33" s="3" t="s">
        <v>71</v>
      </c>
      <c r="C33" s="5" t="s">
        <v>106</v>
      </c>
      <c r="D33" s="3" t="s">
        <v>90</v>
      </c>
      <c r="E33" s="3">
        <v>3</v>
      </c>
      <c r="F33" s="3">
        <v>0</v>
      </c>
      <c r="G33" s="4">
        <f t="shared" si="0"/>
        <v>1.4084507042253522</v>
      </c>
      <c r="H33" s="4">
        <f t="shared" si="1"/>
        <v>0</v>
      </c>
    </row>
    <row r="34" spans="1:8" s="2" customFormat="1" ht="10.5" customHeight="1" x14ac:dyDescent="0.3">
      <c r="A34" s="3" t="s">
        <v>5</v>
      </c>
      <c r="B34" s="3" t="s">
        <v>71</v>
      </c>
      <c r="C34" s="5" t="s">
        <v>107</v>
      </c>
      <c r="D34" s="3" t="s">
        <v>90</v>
      </c>
      <c r="E34" s="3">
        <v>0</v>
      </c>
      <c r="F34" s="3">
        <v>0</v>
      </c>
      <c r="G34" s="4">
        <f t="shared" si="0"/>
        <v>0</v>
      </c>
      <c r="H34" s="4">
        <f t="shared" si="1"/>
        <v>0</v>
      </c>
    </row>
    <row r="35" spans="1:8" s="2" customFormat="1" ht="10.5" customHeight="1" x14ac:dyDescent="0.3">
      <c r="A35" s="3" t="s">
        <v>5</v>
      </c>
      <c r="B35" s="3" t="s">
        <v>71</v>
      </c>
      <c r="C35" s="5" t="s">
        <v>108</v>
      </c>
      <c r="D35" s="3" t="s">
        <v>90</v>
      </c>
      <c r="E35" s="3">
        <v>0</v>
      </c>
      <c r="F35" s="3">
        <v>0</v>
      </c>
      <c r="G35" s="4">
        <f t="shared" si="0"/>
        <v>0</v>
      </c>
      <c r="H35" s="4">
        <f t="shared" si="1"/>
        <v>0</v>
      </c>
    </row>
    <row r="36" spans="1:8" s="2" customFormat="1" ht="10.5" customHeight="1" x14ac:dyDescent="0.3">
      <c r="A36" s="3" t="s">
        <v>5</v>
      </c>
      <c r="B36" s="3" t="s">
        <v>71</v>
      </c>
      <c r="C36" s="5" t="s">
        <v>109</v>
      </c>
      <c r="D36" s="3" t="s">
        <v>90</v>
      </c>
      <c r="E36" s="3">
        <v>0</v>
      </c>
      <c r="F36" s="3">
        <v>0</v>
      </c>
      <c r="G36" s="4">
        <f t="shared" si="0"/>
        <v>0</v>
      </c>
      <c r="H36" s="4">
        <f t="shared" si="1"/>
        <v>0</v>
      </c>
    </row>
    <row r="37" spans="1:8" s="2" customFormat="1" ht="10.5" customHeight="1" x14ac:dyDescent="0.3">
      <c r="A37" s="3" t="s">
        <v>5</v>
      </c>
      <c r="B37" s="3" t="s">
        <v>71</v>
      </c>
      <c r="C37" s="5" t="s">
        <v>110</v>
      </c>
      <c r="D37" s="3" t="s">
        <v>90</v>
      </c>
      <c r="E37" s="3">
        <v>0</v>
      </c>
      <c r="F37" s="3">
        <v>0</v>
      </c>
      <c r="G37" s="4">
        <f t="shared" si="0"/>
        <v>0</v>
      </c>
      <c r="H37" s="4">
        <f t="shared" si="1"/>
        <v>0</v>
      </c>
    </row>
    <row r="38" spans="1:8" s="2" customFormat="1" ht="10.5" customHeight="1" x14ac:dyDescent="0.3">
      <c r="A38" s="3" t="s">
        <v>5</v>
      </c>
      <c r="B38" s="3" t="s">
        <v>71</v>
      </c>
      <c r="C38" s="5" t="s">
        <v>111</v>
      </c>
      <c r="D38" s="3" t="s">
        <v>90</v>
      </c>
      <c r="E38" s="3">
        <v>0</v>
      </c>
      <c r="F38" s="3">
        <v>0</v>
      </c>
      <c r="G38" s="4">
        <f t="shared" si="0"/>
        <v>0</v>
      </c>
      <c r="H38" s="4">
        <f t="shared" si="1"/>
        <v>0</v>
      </c>
    </row>
    <row r="39" spans="1:8" s="2" customFormat="1" ht="10.5" customHeight="1" x14ac:dyDescent="0.3">
      <c r="A39" s="3" t="s">
        <v>30</v>
      </c>
      <c r="B39" s="3" t="s">
        <v>112</v>
      </c>
      <c r="C39" s="5" t="s">
        <v>72</v>
      </c>
      <c r="D39" s="3" t="s">
        <v>73</v>
      </c>
      <c r="E39" s="3">
        <v>0</v>
      </c>
      <c r="F39" s="3">
        <v>0</v>
      </c>
      <c r="G39" s="4">
        <f t="shared" ref="G39:G75" si="2">(E39/(SUM($E$39:$F$75)))*100</f>
        <v>0</v>
      </c>
      <c r="H39" s="4">
        <f t="shared" ref="H39:H75" si="3">(F39/(SUM($E$39:$F$75)))*100</f>
        <v>0</v>
      </c>
    </row>
    <row r="40" spans="1:8" s="2" customFormat="1" ht="10.5" customHeight="1" x14ac:dyDescent="0.3">
      <c r="A40" s="3" t="s">
        <v>30</v>
      </c>
      <c r="B40" s="3" t="s">
        <v>112</v>
      </c>
      <c r="C40" s="5" t="s">
        <v>74</v>
      </c>
      <c r="D40" s="3" t="s">
        <v>73</v>
      </c>
      <c r="E40" s="3">
        <v>0</v>
      </c>
      <c r="F40" s="3">
        <v>0</v>
      </c>
      <c r="G40" s="4">
        <f t="shared" si="2"/>
        <v>0</v>
      </c>
      <c r="H40" s="4">
        <f t="shared" si="3"/>
        <v>0</v>
      </c>
    </row>
    <row r="41" spans="1:8" s="2" customFormat="1" ht="10.5" customHeight="1" x14ac:dyDescent="0.3">
      <c r="A41" s="3" t="s">
        <v>30</v>
      </c>
      <c r="B41" s="3" t="s">
        <v>112</v>
      </c>
      <c r="C41" s="5" t="s">
        <v>75</v>
      </c>
      <c r="D41" s="3" t="s">
        <v>73</v>
      </c>
      <c r="E41" s="3">
        <v>2</v>
      </c>
      <c r="F41" s="3">
        <v>1</v>
      </c>
      <c r="G41" s="4">
        <f t="shared" si="2"/>
        <v>0.88495575221238942</v>
      </c>
      <c r="H41" s="4">
        <f t="shared" si="3"/>
        <v>0.44247787610619471</v>
      </c>
    </row>
    <row r="42" spans="1:8" s="2" customFormat="1" ht="10.5" customHeight="1" x14ac:dyDescent="0.3">
      <c r="A42" s="3" t="s">
        <v>30</v>
      </c>
      <c r="B42" s="3" t="s">
        <v>112</v>
      </c>
      <c r="C42" s="5" t="s">
        <v>76</v>
      </c>
      <c r="D42" s="3" t="s">
        <v>73</v>
      </c>
      <c r="E42" s="3">
        <v>6</v>
      </c>
      <c r="F42" s="3">
        <v>2</v>
      </c>
      <c r="G42" s="4">
        <f t="shared" si="2"/>
        <v>2.6548672566371683</v>
      </c>
      <c r="H42" s="4">
        <f t="shared" si="3"/>
        <v>0.88495575221238942</v>
      </c>
    </row>
    <row r="43" spans="1:8" s="2" customFormat="1" ht="10.5" customHeight="1" x14ac:dyDescent="0.3">
      <c r="A43" s="3" t="s">
        <v>30</v>
      </c>
      <c r="B43" s="3" t="s">
        <v>112</v>
      </c>
      <c r="C43" s="5" t="s">
        <v>77</v>
      </c>
      <c r="D43" s="3" t="s">
        <v>73</v>
      </c>
      <c r="E43" s="3">
        <v>7</v>
      </c>
      <c r="F43" s="3">
        <v>6</v>
      </c>
      <c r="G43" s="4">
        <f t="shared" si="2"/>
        <v>3.0973451327433628</v>
      </c>
      <c r="H43" s="4">
        <f t="shared" si="3"/>
        <v>2.6548672566371683</v>
      </c>
    </row>
    <row r="44" spans="1:8" s="2" customFormat="1" ht="10.5" customHeight="1" x14ac:dyDescent="0.3">
      <c r="A44" s="3" t="s">
        <v>30</v>
      </c>
      <c r="B44" s="3" t="s">
        <v>112</v>
      </c>
      <c r="C44" s="5" t="s">
        <v>78</v>
      </c>
      <c r="D44" s="3" t="s">
        <v>73</v>
      </c>
      <c r="E44" s="3">
        <v>23</v>
      </c>
      <c r="F44" s="3">
        <v>5</v>
      </c>
      <c r="G44" s="4">
        <f t="shared" si="2"/>
        <v>10.176991150442479</v>
      </c>
      <c r="H44" s="4">
        <f t="shared" si="3"/>
        <v>2.2123893805309733</v>
      </c>
    </row>
    <row r="45" spans="1:8" s="2" customFormat="1" ht="10.5" customHeight="1" x14ac:dyDescent="0.3">
      <c r="A45" s="3" t="s">
        <v>30</v>
      </c>
      <c r="B45" s="3" t="s">
        <v>112</v>
      </c>
      <c r="C45" s="5" t="s">
        <v>79</v>
      </c>
      <c r="D45" s="3" t="s">
        <v>73</v>
      </c>
      <c r="E45" s="3">
        <v>14</v>
      </c>
      <c r="F45" s="3">
        <v>1</v>
      </c>
      <c r="G45" s="4">
        <f t="shared" si="2"/>
        <v>6.1946902654867255</v>
      </c>
      <c r="H45" s="4">
        <f t="shared" si="3"/>
        <v>0.44247787610619471</v>
      </c>
    </row>
    <row r="46" spans="1:8" s="2" customFormat="1" ht="10.5" customHeight="1" x14ac:dyDescent="0.3">
      <c r="A46" s="3" t="s">
        <v>30</v>
      </c>
      <c r="B46" s="3" t="s">
        <v>112</v>
      </c>
      <c r="C46" s="5" t="s">
        <v>80</v>
      </c>
      <c r="D46" s="3" t="s">
        <v>73</v>
      </c>
      <c r="E46" s="3">
        <v>16</v>
      </c>
      <c r="F46" s="3">
        <v>0</v>
      </c>
      <c r="G46" s="4">
        <f t="shared" si="2"/>
        <v>7.0796460176991154</v>
      </c>
      <c r="H46" s="4">
        <f t="shared" si="3"/>
        <v>0</v>
      </c>
    </row>
    <row r="47" spans="1:8" s="2" customFormat="1" ht="10.5" customHeight="1" x14ac:dyDescent="0.3">
      <c r="A47" s="3" t="s">
        <v>30</v>
      </c>
      <c r="B47" s="3" t="s">
        <v>112</v>
      </c>
      <c r="C47" s="5" t="s">
        <v>81</v>
      </c>
      <c r="D47" s="3" t="s">
        <v>82</v>
      </c>
      <c r="E47" s="3">
        <v>4</v>
      </c>
      <c r="F47" s="3">
        <v>0</v>
      </c>
      <c r="G47" s="4">
        <f t="shared" si="2"/>
        <v>1.7699115044247788</v>
      </c>
      <c r="H47" s="4">
        <f t="shared" si="3"/>
        <v>0</v>
      </c>
    </row>
    <row r="48" spans="1:8" s="2" customFormat="1" ht="10.5" customHeight="1" x14ac:dyDescent="0.3">
      <c r="A48" s="3" t="str">
        <f>A47</f>
        <v>H18</v>
      </c>
      <c r="B48" s="3" t="str">
        <f>B47</f>
        <v>HC AltSub_20A</v>
      </c>
      <c r="C48" s="5" t="s">
        <v>83</v>
      </c>
      <c r="D48" s="3" t="s">
        <v>82</v>
      </c>
      <c r="E48" s="3">
        <v>6</v>
      </c>
      <c r="F48" s="3">
        <v>0</v>
      </c>
      <c r="G48" s="4">
        <f t="shared" si="2"/>
        <v>2.6548672566371683</v>
      </c>
      <c r="H48" s="4">
        <f t="shared" si="3"/>
        <v>0</v>
      </c>
    </row>
    <row r="49" spans="1:8" s="2" customFormat="1" ht="10.5" customHeight="1" x14ac:dyDescent="0.3">
      <c r="A49" s="3" t="s">
        <v>30</v>
      </c>
      <c r="B49" s="3" t="s">
        <v>112</v>
      </c>
      <c r="C49" s="5" t="s">
        <v>84</v>
      </c>
      <c r="D49" s="3" t="s">
        <v>82</v>
      </c>
      <c r="E49" s="3">
        <v>8</v>
      </c>
      <c r="F49" s="3">
        <v>1</v>
      </c>
      <c r="G49" s="4">
        <f t="shared" si="2"/>
        <v>3.5398230088495577</v>
      </c>
      <c r="H49" s="4">
        <f t="shared" si="3"/>
        <v>0.44247787610619471</v>
      </c>
    </row>
    <row r="50" spans="1:8" s="2" customFormat="1" ht="10.5" customHeight="1" x14ac:dyDescent="0.3">
      <c r="A50" s="3" t="s">
        <v>30</v>
      </c>
      <c r="B50" s="3" t="s">
        <v>112</v>
      </c>
      <c r="C50" s="5" t="s">
        <v>85</v>
      </c>
      <c r="D50" s="3" t="s">
        <v>82</v>
      </c>
      <c r="E50" s="3">
        <v>6</v>
      </c>
      <c r="F50" s="3">
        <v>1</v>
      </c>
      <c r="G50" s="4">
        <f t="shared" si="2"/>
        <v>2.6548672566371683</v>
      </c>
      <c r="H50" s="4">
        <f t="shared" si="3"/>
        <v>0.44247787610619471</v>
      </c>
    </row>
    <row r="51" spans="1:8" s="2" customFormat="1" ht="10.5" customHeight="1" x14ac:dyDescent="0.3">
      <c r="A51" s="3" t="s">
        <v>30</v>
      </c>
      <c r="B51" s="3" t="s">
        <v>112</v>
      </c>
      <c r="C51" s="5" t="s">
        <v>86</v>
      </c>
      <c r="D51" s="3" t="s">
        <v>82</v>
      </c>
      <c r="E51" s="3">
        <v>10</v>
      </c>
      <c r="F51" s="3">
        <v>0</v>
      </c>
      <c r="G51" s="4">
        <f t="shared" si="2"/>
        <v>4.4247787610619467</v>
      </c>
      <c r="H51" s="4">
        <f t="shared" si="3"/>
        <v>0</v>
      </c>
    </row>
    <row r="52" spans="1:8" s="2" customFormat="1" ht="10.5" customHeight="1" x14ac:dyDescent="0.3">
      <c r="A52" s="3" t="s">
        <v>30</v>
      </c>
      <c r="B52" s="3" t="s">
        <v>112</v>
      </c>
      <c r="C52" s="5" t="s">
        <v>87</v>
      </c>
      <c r="D52" s="3" t="s">
        <v>82</v>
      </c>
      <c r="E52" s="3">
        <v>12</v>
      </c>
      <c r="F52" s="3">
        <v>4</v>
      </c>
      <c r="G52" s="4">
        <f t="shared" si="2"/>
        <v>5.3097345132743365</v>
      </c>
      <c r="H52" s="4">
        <f t="shared" si="3"/>
        <v>1.7699115044247788</v>
      </c>
    </row>
    <row r="53" spans="1:8" s="2" customFormat="1" ht="10.5" customHeight="1" x14ac:dyDescent="0.3">
      <c r="A53" s="3" t="s">
        <v>30</v>
      </c>
      <c r="B53" s="3" t="s">
        <v>112</v>
      </c>
      <c r="C53" s="5" t="s">
        <v>88</v>
      </c>
      <c r="D53" s="3" t="s">
        <v>82</v>
      </c>
      <c r="E53" s="3">
        <v>8</v>
      </c>
      <c r="F53" s="3">
        <v>3</v>
      </c>
      <c r="G53" s="4">
        <f t="shared" si="2"/>
        <v>3.5398230088495577</v>
      </c>
      <c r="H53" s="4">
        <f t="shared" si="3"/>
        <v>1.3274336283185841</v>
      </c>
    </row>
    <row r="54" spans="1:8" s="2" customFormat="1" ht="10.5" customHeight="1" x14ac:dyDescent="0.3">
      <c r="A54" s="3" t="s">
        <v>30</v>
      </c>
      <c r="B54" s="3" t="s">
        <v>112</v>
      </c>
      <c r="C54" s="5" t="s">
        <v>89</v>
      </c>
      <c r="D54" s="3" t="s">
        <v>90</v>
      </c>
      <c r="E54" s="3">
        <v>6</v>
      </c>
      <c r="F54" s="3">
        <v>8</v>
      </c>
      <c r="G54" s="4">
        <f t="shared" si="2"/>
        <v>2.6548672566371683</v>
      </c>
      <c r="H54" s="4">
        <f t="shared" si="3"/>
        <v>3.5398230088495577</v>
      </c>
    </row>
    <row r="55" spans="1:8" s="2" customFormat="1" ht="10.5" customHeight="1" x14ac:dyDescent="0.3">
      <c r="A55" s="3" t="s">
        <v>30</v>
      </c>
      <c r="B55" s="3" t="s">
        <v>112</v>
      </c>
      <c r="C55" s="5" t="s">
        <v>91</v>
      </c>
      <c r="D55" s="3" t="s">
        <v>90</v>
      </c>
      <c r="E55" s="3">
        <v>7</v>
      </c>
      <c r="F55" s="3">
        <v>4</v>
      </c>
      <c r="G55" s="4">
        <f t="shared" si="2"/>
        <v>3.0973451327433628</v>
      </c>
      <c r="H55" s="4">
        <f t="shared" si="3"/>
        <v>1.7699115044247788</v>
      </c>
    </row>
    <row r="56" spans="1:8" s="2" customFormat="1" ht="10.5" customHeight="1" x14ac:dyDescent="0.3">
      <c r="A56" s="3" t="s">
        <v>30</v>
      </c>
      <c r="B56" s="3" t="s">
        <v>112</v>
      </c>
      <c r="C56" s="5" t="s">
        <v>92</v>
      </c>
      <c r="D56" s="3" t="s">
        <v>90</v>
      </c>
      <c r="E56" s="3">
        <v>1</v>
      </c>
      <c r="F56" s="3">
        <v>1</v>
      </c>
      <c r="G56" s="4">
        <f t="shared" si="2"/>
        <v>0.44247787610619471</v>
      </c>
      <c r="H56" s="4">
        <f t="shared" si="3"/>
        <v>0.44247787610619471</v>
      </c>
    </row>
    <row r="57" spans="1:8" s="2" customFormat="1" ht="10.5" customHeight="1" x14ac:dyDescent="0.3">
      <c r="A57" s="3" t="s">
        <v>30</v>
      </c>
      <c r="B57" s="3" t="s">
        <v>112</v>
      </c>
      <c r="C57" s="5" t="s">
        <v>93</v>
      </c>
      <c r="D57" s="3" t="s">
        <v>90</v>
      </c>
      <c r="E57" s="3">
        <v>7</v>
      </c>
      <c r="F57" s="3">
        <v>1</v>
      </c>
      <c r="G57" s="4">
        <f t="shared" si="2"/>
        <v>3.0973451327433628</v>
      </c>
      <c r="H57" s="4">
        <f t="shared" si="3"/>
        <v>0.44247787610619471</v>
      </c>
    </row>
    <row r="58" spans="1:8" s="2" customFormat="1" ht="10.5" customHeight="1" x14ac:dyDescent="0.3">
      <c r="A58" s="3" t="s">
        <v>30</v>
      </c>
      <c r="B58" s="3" t="s">
        <v>112</v>
      </c>
      <c r="C58" s="5" t="s">
        <v>94</v>
      </c>
      <c r="D58" s="3" t="s">
        <v>90</v>
      </c>
      <c r="E58" s="3">
        <v>5</v>
      </c>
      <c r="F58" s="3">
        <v>5</v>
      </c>
      <c r="G58" s="4">
        <f t="shared" si="2"/>
        <v>2.2123893805309733</v>
      </c>
      <c r="H58" s="4">
        <f t="shared" si="3"/>
        <v>2.2123893805309733</v>
      </c>
    </row>
    <row r="59" spans="1:8" s="2" customFormat="1" ht="10.5" customHeight="1" x14ac:dyDescent="0.3">
      <c r="A59" s="3" t="s">
        <v>30</v>
      </c>
      <c r="B59" s="3" t="s">
        <v>112</v>
      </c>
      <c r="C59" s="5" t="s">
        <v>95</v>
      </c>
      <c r="D59" s="3" t="s">
        <v>90</v>
      </c>
      <c r="E59" s="3">
        <v>6</v>
      </c>
      <c r="F59" s="3">
        <v>0</v>
      </c>
      <c r="G59" s="4">
        <f t="shared" si="2"/>
        <v>2.6548672566371683</v>
      </c>
      <c r="H59" s="4">
        <f t="shared" si="3"/>
        <v>0</v>
      </c>
    </row>
    <row r="60" spans="1:8" s="2" customFormat="1" ht="10.5" customHeight="1" x14ac:dyDescent="0.3">
      <c r="A60" s="3" t="s">
        <v>30</v>
      </c>
      <c r="B60" s="3" t="s">
        <v>112</v>
      </c>
      <c r="C60" s="5" t="s">
        <v>96</v>
      </c>
      <c r="D60" s="3" t="s">
        <v>90</v>
      </c>
      <c r="E60" s="3">
        <v>9</v>
      </c>
      <c r="F60" s="3">
        <v>0</v>
      </c>
      <c r="G60" s="4">
        <f t="shared" si="2"/>
        <v>3.9823008849557522</v>
      </c>
      <c r="H60" s="4">
        <f t="shared" si="3"/>
        <v>0</v>
      </c>
    </row>
    <row r="61" spans="1:8" s="2" customFormat="1" ht="10.5" customHeight="1" x14ac:dyDescent="0.3">
      <c r="A61" s="3" t="s">
        <v>30</v>
      </c>
      <c r="B61" s="3" t="s">
        <v>112</v>
      </c>
      <c r="C61" s="5" t="s">
        <v>97</v>
      </c>
      <c r="D61" s="3" t="s">
        <v>90</v>
      </c>
      <c r="E61" s="3">
        <v>2</v>
      </c>
      <c r="F61" s="3">
        <v>1</v>
      </c>
      <c r="G61" s="4">
        <f t="shared" si="2"/>
        <v>0.88495575221238942</v>
      </c>
      <c r="H61" s="4">
        <f t="shared" si="3"/>
        <v>0.44247787610619471</v>
      </c>
    </row>
    <row r="62" spans="1:8" s="2" customFormat="1" ht="10.5" customHeight="1" x14ac:dyDescent="0.3">
      <c r="A62" s="3" t="s">
        <v>30</v>
      </c>
      <c r="B62" s="3" t="s">
        <v>112</v>
      </c>
      <c r="C62" s="5" t="s">
        <v>98</v>
      </c>
      <c r="D62" s="3" t="s">
        <v>90</v>
      </c>
      <c r="E62" s="3">
        <v>5</v>
      </c>
      <c r="F62" s="3">
        <v>0</v>
      </c>
      <c r="G62" s="4">
        <f t="shared" si="2"/>
        <v>2.2123893805309733</v>
      </c>
      <c r="H62" s="4">
        <f t="shared" si="3"/>
        <v>0</v>
      </c>
    </row>
    <row r="63" spans="1:8" s="2" customFormat="1" ht="10.5" customHeight="1" x14ac:dyDescent="0.3">
      <c r="A63" s="3" t="s">
        <v>30</v>
      </c>
      <c r="B63" s="3" t="s">
        <v>112</v>
      </c>
      <c r="C63" s="5" t="s">
        <v>99</v>
      </c>
      <c r="D63" s="3" t="s">
        <v>90</v>
      </c>
      <c r="E63" s="3">
        <v>4</v>
      </c>
      <c r="F63" s="3">
        <v>0</v>
      </c>
      <c r="G63" s="4">
        <f t="shared" si="2"/>
        <v>1.7699115044247788</v>
      </c>
      <c r="H63" s="4">
        <f t="shared" si="3"/>
        <v>0</v>
      </c>
    </row>
    <row r="64" spans="1:8" s="2" customFormat="1" ht="10.5" customHeight="1" x14ac:dyDescent="0.3">
      <c r="A64" s="3" t="s">
        <v>30</v>
      </c>
      <c r="B64" s="3" t="s">
        <v>112</v>
      </c>
      <c r="C64" s="5" t="s">
        <v>100</v>
      </c>
      <c r="D64" s="3" t="s">
        <v>90</v>
      </c>
      <c r="E64" s="3">
        <v>2</v>
      </c>
      <c r="F64" s="3">
        <v>1</v>
      </c>
      <c r="G64" s="4">
        <f t="shared" si="2"/>
        <v>0.88495575221238942</v>
      </c>
      <c r="H64" s="4">
        <f t="shared" si="3"/>
        <v>0.44247787610619471</v>
      </c>
    </row>
    <row r="65" spans="1:8" s="2" customFormat="1" ht="10.5" customHeight="1" x14ac:dyDescent="0.3">
      <c r="A65" s="3" t="s">
        <v>30</v>
      </c>
      <c r="B65" s="3" t="s">
        <v>112</v>
      </c>
      <c r="C65" s="5" t="s">
        <v>101</v>
      </c>
      <c r="D65" s="3" t="s">
        <v>90</v>
      </c>
      <c r="E65" s="3">
        <v>1</v>
      </c>
      <c r="F65" s="3">
        <v>0</v>
      </c>
      <c r="G65" s="4">
        <f t="shared" si="2"/>
        <v>0.44247787610619471</v>
      </c>
      <c r="H65" s="4">
        <f t="shared" si="3"/>
        <v>0</v>
      </c>
    </row>
    <row r="66" spans="1:8" s="2" customFormat="1" ht="10.5" customHeight="1" x14ac:dyDescent="0.3">
      <c r="A66" s="3" t="s">
        <v>30</v>
      </c>
      <c r="B66" s="3" t="s">
        <v>112</v>
      </c>
      <c r="C66" s="5" t="s">
        <v>102</v>
      </c>
      <c r="D66" s="3" t="s">
        <v>90</v>
      </c>
      <c r="E66" s="3">
        <v>2</v>
      </c>
      <c r="F66" s="3">
        <v>0</v>
      </c>
      <c r="G66" s="4">
        <f t="shared" si="2"/>
        <v>0.88495575221238942</v>
      </c>
      <c r="H66" s="4">
        <f t="shared" si="3"/>
        <v>0</v>
      </c>
    </row>
    <row r="67" spans="1:8" s="2" customFormat="1" ht="10.5" customHeight="1" x14ac:dyDescent="0.3">
      <c r="A67" s="3" t="s">
        <v>30</v>
      </c>
      <c r="B67" s="3" t="s">
        <v>112</v>
      </c>
      <c r="C67" s="5" t="s">
        <v>103</v>
      </c>
      <c r="D67" s="3" t="s">
        <v>90</v>
      </c>
      <c r="E67" s="3">
        <v>0</v>
      </c>
      <c r="F67" s="3">
        <v>1</v>
      </c>
      <c r="G67" s="4">
        <f t="shared" si="2"/>
        <v>0</v>
      </c>
      <c r="H67" s="4">
        <f t="shared" si="3"/>
        <v>0.44247787610619471</v>
      </c>
    </row>
    <row r="68" spans="1:8" s="2" customFormat="1" ht="10.5" customHeight="1" x14ac:dyDescent="0.3">
      <c r="A68" s="3" t="s">
        <v>30</v>
      </c>
      <c r="B68" s="3" t="s">
        <v>112</v>
      </c>
      <c r="C68" s="5" t="s">
        <v>104</v>
      </c>
      <c r="D68" s="3" t="s">
        <v>90</v>
      </c>
      <c r="E68" s="3">
        <v>0</v>
      </c>
      <c r="F68" s="3">
        <v>0</v>
      </c>
      <c r="G68" s="4">
        <f t="shared" si="2"/>
        <v>0</v>
      </c>
      <c r="H68" s="4">
        <f t="shared" si="3"/>
        <v>0</v>
      </c>
    </row>
    <row r="69" spans="1:8" s="2" customFormat="1" ht="10.5" customHeight="1" x14ac:dyDescent="0.3">
      <c r="A69" s="3" t="s">
        <v>30</v>
      </c>
      <c r="B69" s="3" t="s">
        <v>112</v>
      </c>
      <c r="C69" s="5" t="s">
        <v>105</v>
      </c>
      <c r="D69" s="3" t="s">
        <v>90</v>
      </c>
      <c r="E69" s="3">
        <v>0</v>
      </c>
      <c r="F69" s="3">
        <v>0</v>
      </c>
      <c r="G69" s="4">
        <f t="shared" si="2"/>
        <v>0</v>
      </c>
      <c r="H69" s="4">
        <f t="shared" si="3"/>
        <v>0</v>
      </c>
    </row>
    <row r="70" spans="1:8" s="2" customFormat="1" ht="10.5" customHeight="1" x14ac:dyDescent="0.3">
      <c r="A70" s="3" t="s">
        <v>30</v>
      </c>
      <c r="B70" s="3" t="s">
        <v>112</v>
      </c>
      <c r="C70" s="5" t="s">
        <v>106</v>
      </c>
      <c r="D70" s="3" t="s">
        <v>90</v>
      </c>
      <c r="E70" s="3">
        <v>0</v>
      </c>
      <c r="F70" s="3">
        <v>0</v>
      </c>
      <c r="G70" s="4">
        <f t="shared" si="2"/>
        <v>0</v>
      </c>
      <c r="H70" s="4">
        <f t="shared" si="3"/>
        <v>0</v>
      </c>
    </row>
    <row r="71" spans="1:8" s="2" customFormat="1" ht="10.5" customHeight="1" x14ac:dyDescent="0.3">
      <c r="A71" s="3" t="s">
        <v>30</v>
      </c>
      <c r="B71" s="3" t="s">
        <v>112</v>
      </c>
      <c r="C71" s="5" t="s">
        <v>107</v>
      </c>
      <c r="D71" s="3" t="s">
        <v>90</v>
      </c>
      <c r="E71" s="3">
        <v>0</v>
      </c>
      <c r="F71" s="3">
        <v>0</v>
      </c>
      <c r="G71" s="4">
        <f t="shared" si="2"/>
        <v>0</v>
      </c>
      <c r="H71" s="4">
        <f t="shared" si="3"/>
        <v>0</v>
      </c>
    </row>
    <row r="72" spans="1:8" s="2" customFormat="1" ht="10.5" customHeight="1" x14ac:dyDescent="0.3">
      <c r="A72" s="3" t="s">
        <v>30</v>
      </c>
      <c r="B72" s="3" t="s">
        <v>112</v>
      </c>
      <c r="C72" s="5" t="s">
        <v>108</v>
      </c>
      <c r="D72" s="3" t="s">
        <v>90</v>
      </c>
      <c r="E72" s="3">
        <v>0</v>
      </c>
      <c r="F72" s="3">
        <v>0</v>
      </c>
      <c r="G72" s="4">
        <f t="shared" si="2"/>
        <v>0</v>
      </c>
      <c r="H72" s="4">
        <f t="shared" si="3"/>
        <v>0</v>
      </c>
    </row>
    <row r="73" spans="1:8" s="2" customFormat="1" ht="10.5" customHeight="1" x14ac:dyDescent="0.3">
      <c r="A73" s="3" t="s">
        <v>30</v>
      </c>
      <c r="B73" s="3" t="s">
        <v>112</v>
      </c>
      <c r="C73" s="5" t="s">
        <v>109</v>
      </c>
      <c r="D73" s="3" t="s">
        <v>90</v>
      </c>
      <c r="E73" s="3">
        <v>1</v>
      </c>
      <c r="F73" s="3">
        <v>0</v>
      </c>
      <c r="G73" s="4">
        <f t="shared" si="2"/>
        <v>0.44247787610619471</v>
      </c>
      <c r="H73" s="4">
        <f t="shared" si="3"/>
        <v>0</v>
      </c>
    </row>
    <row r="74" spans="1:8" s="2" customFormat="1" ht="10.5" customHeight="1" x14ac:dyDescent="0.3">
      <c r="A74" s="3" t="s">
        <v>30</v>
      </c>
      <c r="B74" s="3" t="s">
        <v>112</v>
      </c>
      <c r="C74" s="5" t="s">
        <v>110</v>
      </c>
      <c r="D74" s="3" t="s">
        <v>90</v>
      </c>
      <c r="E74" s="3">
        <v>0</v>
      </c>
      <c r="F74" s="3">
        <v>0</v>
      </c>
      <c r="G74" s="4">
        <f t="shared" si="2"/>
        <v>0</v>
      </c>
      <c r="H74" s="4">
        <f t="shared" si="3"/>
        <v>0</v>
      </c>
    </row>
    <row r="75" spans="1:8" s="2" customFormat="1" ht="10.5" customHeight="1" x14ac:dyDescent="0.3">
      <c r="A75" s="3" t="s">
        <v>30</v>
      </c>
      <c r="B75" s="3" t="s">
        <v>112</v>
      </c>
      <c r="C75" s="5" t="s">
        <v>111</v>
      </c>
      <c r="D75" s="3" t="s">
        <v>90</v>
      </c>
      <c r="E75" s="3">
        <v>0</v>
      </c>
      <c r="F75" s="3">
        <v>0</v>
      </c>
      <c r="G75" s="4">
        <f t="shared" si="2"/>
        <v>0</v>
      </c>
      <c r="H75" s="4">
        <f t="shared" si="3"/>
        <v>0</v>
      </c>
    </row>
    <row r="76" spans="1:8" s="2" customFormat="1" ht="10.5" customHeight="1" x14ac:dyDescent="0.3">
      <c r="A76" s="3" t="s">
        <v>6</v>
      </c>
      <c r="B76" s="3" t="s">
        <v>113</v>
      </c>
      <c r="C76" s="5" t="s">
        <v>72</v>
      </c>
      <c r="D76" s="3" t="s">
        <v>73</v>
      </c>
      <c r="E76" s="3">
        <v>0</v>
      </c>
      <c r="F76" s="3">
        <v>0</v>
      </c>
      <c r="G76" s="4">
        <f>(E76/(SUM($E$76:$F$112)))*100</f>
        <v>0</v>
      </c>
      <c r="H76" s="4">
        <f>(F76/(SUM($E$76:$F$112)))*100</f>
        <v>0</v>
      </c>
    </row>
    <row r="77" spans="1:8" s="2" customFormat="1" ht="10.5" customHeight="1" x14ac:dyDescent="0.3">
      <c r="A77" s="3" t="s">
        <v>6</v>
      </c>
      <c r="B77" s="3" t="s">
        <v>113</v>
      </c>
      <c r="C77" s="5" t="s">
        <v>74</v>
      </c>
      <c r="D77" s="3" t="s">
        <v>73</v>
      </c>
      <c r="E77" s="3">
        <v>0</v>
      </c>
      <c r="F77" s="3">
        <v>0</v>
      </c>
      <c r="G77" s="4">
        <f t="shared" ref="G77:G112" si="4">(E77/(SUM($E$76:$F$112)))*100</f>
        <v>0</v>
      </c>
      <c r="H77" s="4">
        <f t="shared" ref="H77:H112" si="5">(F77/(SUM($E$76:$F$112)))*100</f>
        <v>0</v>
      </c>
    </row>
    <row r="78" spans="1:8" s="2" customFormat="1" ht="10.5" customHeight="1" x14ac:dyDescent="0.3">
      <c r="A78" s="3" t="s">
        <v>6</v>
      </c>
      <c r="B78" s="3" t="s">
        <v>113</v>
      </c>
      <c r="C78" s="5" t="s">
        <v>75</v>
      </c>
      <c r="D78" s="3" t="s">
        <v>73</v>
      </c>
      <c r="E78" s="3">
        <v>3</v>
      </c>
      <c r="F78" s="3">
        <v>0</v>
      </c>
      <c r="G78" s="4">
        <f t="shared" si="4"/>
        <v>1.8404907975460123</v>
      </c>
      <c r="H78" s="4">
        <f t="shared" si="5"/>
        <v>0</v>
      </c>
    </row>
    <row r="79" spans="1:8" s="2" customFormat="1" ht="10.5" customHeight="1" x14ac:dyDescent="0.3">
      <c r="A79" s="3" t="s">
        <v>6</v>
      </c>
      <c r="B79" s="3" t="s">
        <v>113</v>
      </c>
      <c r="C79" s="5" t="s">
        <v>76</v>
      </c>
      <c r="D79" s="3" t="s">
        <v>73</v>
      </c>
      <c r="E79" s="3">
        <v>4</v>
      </c>
      <c r="F79" s="3">
        <v>0</v>
      </c>
      <c r="G79" s="4">
        <f t="shared" si="4"/>
        <v>2.4539877300613497</v>
      </c>
      <c r="H79" s="4">
        <f t="shared" si="5"/>
        <v>0</v>
      </c>
    </row>
    <row r="80" spans="1:8" s="2" customFormat="1" ht="10.5" customHeight="1" x14ac:dyDescent="0.3">
      <c r="A80" s="3" t="s">
        <v>6</v>
      </c>
      <c r="B80" s="3" t="s">
        <v>113</v>
      </c>
      <c r="C80" s="5" t="s">
        <v>77</v>
      </c>
      <c r="D80" s="3" t="s">
        <v>73</v>
      </c>
      <c r="E80" s="3">
        <v>10</v>
      </c>
      <c r="F80" s="3">
        <v>2</v>
      </c>
      <c r="G80" s="4">
        <f t="shared" si="4"/>
        <v>6.1349693251533743</v>
      </c>
      <c r="H80" s="4">
        <f t="shared" si="5"/>
        <v>1.2269938650306749</v>
      </c>
    </row>
    <row r="81" spans="1:8" s="2" customFormat="1" ht="10.5" customHeight="1" x14ac:dyDescent="0.3">
      <c r="A81" s="3" t="s">
        <v>6</v>
      </c>
      <c r="B81" s="3" t="s">
        <v>113</v>
      </c>
      <c r="C81" s="5" t="s">
        <v>78</v>
      </c>
      <c r="D81" s="3" t="s">
        <v>73</v>
      </c>
      <c r="E81" s="3">
        <v>12</v>
      </c>
      <c r="F81" s="3">
        <v>0</v>
      </c>
      <c r="G81" s="4">
        <f t="shared" si="4"/>
        <v>7.3619631901840492</v>
      </c>
      <c r="H81" s="4">
        <f t="shared" si="5"/>
        <v>0</v>
      </c>
    </row>
    <row r="82" spans="1:8" s="2" customFormat="1" ht="10.5" customHeight="1" x14ac:dyDescent="0.3">
      <c r="A82" s="3" t="s">
        <v>6</v>
      </c>
      <c r="B82" s="3" t="s">
        <v>113</v>
      </c>
      <c r="C82" s="5" t="s">
        <v>79</v>
      </c>
      <c r="D82" s="3" t="s">
        <v>73</v>
      </c>
      <c r="E82" s="3">
        <v>14</v>
      </c>
      <c r="F82" s="3">
        <v>0</v>
      </c>
      <c r="G82" s="4">
        <f t="shared" si="4"/>
        <v>8.5889570552147241</v>
      </c>
      <c r="H82" s="4">
        <f t="shared" si="5"/>
        <v>0</v>
      </c>
    </row>
    <row r="83" spans="1:8" s="2" customFormat="1" ht="10.5" customHeight="1" x14ac:dyDescent="0.3">
      <c r="A83" s="3" t="s">
        <v>6</v>
      </c>
      <c r="B83" s="3" t="s">
        <v>113</v>
      </c>
      <c r="C83" s="5" t="s">
        <v>80</v>
      </c>
      <c r="D83" s="3" t="s">
        <v>73</v>
      </c>
      <c r="E83" s="3">
        <v>8</v>
      </c>
      <c r="F83" s="3">
        <v>0</v>
      </c>
      <c r="G83" s="4">
        <f t="shared" si="4"/>
        <v>4.9079754601226995</v>
      </c>
      <c r="H83" s="4">
        <f t="shared" si="5"/>
        <v>0</v>
      </c>
    </row>
    <row r="84" spans="1:8" s="2" customFormat="1" ht="10.5" customHeight="1" x14ac:dyDescent="0.3">
      <c r="A84" s="3" t="s">
        <v>6</v>
      </c>
      <c r="B84" s="3" t="s">
        <v>113</v>
      </c>
      <c r="C84" s="5" t="s">
        <v>81</v>
      </c>
      <c r="D84" s="3" t="s">
        <v>82</v>
      </c>
      <c r="E84" s="3">
        <v>3</v>
      </c>
      <c r="F84" s="3">
        <v>0</v>
      </c>
      <c r="G84" s="4">
        <f t="shared" si="4"/>
        <v>1.8404907975460123</v>
      </c>
      <c r="H84" s="4">
        <f t="shared" si="5"/>
        <v>0</v>
      </c>
    </row>
    <row r="85" spans="1:8" s="2" customFormat="1" ht="10.5" customHeight="1" x14ac:dyDescent="0.3">
      <c r="A85" s="3" t="str">
        <f>A84</f>
        <v>H63</v>
      </c>
      <c r="B85" s="3" t="str">
        <f>B84</f>
        <v>HC AltSub_22B</v>
      </c>
      <c r="C85" s="5" t="s">
        <v>83</v>
      </c>
      <c r="D85" s="3" t="s">
        <v>82</v>
      </c>
      <c r="E85" s="3">
        <v>6</v>
      </c>
      <c r="F85" s="3">
        <v>1</v>
      </c>
      <c r="G85" s="4">
        <f>(E85/(SUM($E$76:$F$112)))*100</f>
        <v>3.6809815950920246</v>
      </c>
      <c r="H85" s="4">
        <f>(F85/(SUM($E$76:$F$112)))*100</f>
        <v>0.61349693251533743</v>
      </c>
    </row>
    <row r="86" spans="1:8" s="2" customFormat="1" ht="10.5" customHeight="1" x14ac:dyDescent="0.3">
      <c r="A86" s="3" t="s">
        <v>6</v>
      </c>
      <c r="B86" s="3" t="s">
        <v>113</v>
      </c>
      <c r="C86" s="5" t="s">
        <v>84</v>
      </c>
      <c r="D86" s="3" t="s">
        <v>82</v>
      </c>
      <c r="E86" s="3">
        <v>4</v>
      </c>
      <c r="F86" s="3">
        <v>0</v>
      </c>
      <c r="G86" s="4">
        <f>(E86/(SUM($E$76:$F$112)))*100</f>
        <v>2.4539877300613497</v>
      </c>
      <c r="H86" s="4">
        <f>(F86/(SUM($E$76:$F$112)))*100</f>
        <v>0</v>
      </c>
    </row>
    <row r="87" spans="1:8" s="2" customFormat="1" ht="10.5" customHeight="1" x14ac:dyDescent="0.3">
      <c r="A87" s="3" t="s">
        <v>6</v>
      </c>
      <c r="B87" s="3" t="s">
        <v>113</v>
      </c>
      <c r="C87" s="5" t="s">
        <v>85</v>
      </c>
      <c r="D87" s="3" t="s">
        <v>82</v>
      </c>
      <c r="E87" s="3">
        <v>10</v>
      </c>
      <c r="F87" s="3">
        <v>1</v>
      </c>
      <c r="G87" s="4">
        <f t="shared" si="4"/>
        <v>6.1349693251533743</v>
      </c>
      <c r="H87" s="4">
        <f t="shared" si="5"/>
        <v>0.61349693251533743</v>
      </c>
    </row>
    <row r="88" spans="1:8" s="2" customFormat="1" ht="10.5" customHeight="1" x14ac:dyDescent="0.3">
      <c r="A88" s="3" t="s">
        <v>6</v>
      </c>
      <c r="B88" s="3" t="s">
        <v>113</v>
      </c>
      <c r="C88" s="5" t="s">
        <v>86</v>
      </c>
      <c r="D88" s="3" t="s">
        <v>82</v>
      </c>
      <c r="E88" s="3">
        <v>8</v>
      </c>
      <c r="F88" s="3">
        <v>0</v>
      </c>
      <c r="G88" s="4">
        <f t="shared" si="4"/>
        <v>4.9079754601226995</v>
      </c>
      <c r="H88" s="4">
        <f t="shared" si="5"/>
        <v>0</v>
      </c>
    </row>
    <row r="89" spans="1:8" s="2" customFormat="1" ht="10.5" customHeight="1" x14ac:dyDescent="0.3">
      <c r="A89" s="3" t="s">
        <v>6</v>
      </c>
      <c r="B89" s="3" t="s">
        <v>113</v>
      </c>
      <c r="C89" s="5" t="s">
        <v>87</v>
      </c>
      <c r="D89" s="3" t="s">
        <v>82</v>
      </c>
      <c r="E89" s="3">
        <v>2</v>
      </c>
      <c r="F89" s="3">
        <v>1</v>
      </c>
      <c r="G89" s="4">
        <f t="shared" si="4"/>
        <v>1.2269938650306749</v>
      </c>
      <c r="H89" s="4">
        <f t="shared" si="5"/>
        <v>0.61349693251533743</v>
      </c>
    </row>
    <row r="90" spans="1:8" s="2" customFormat="1" ht="10.5" customHeight="1" x14ac:dyDescent="0.3">
      <c r="A90" s="3" t="s">
        <v>6</v>
      </c>
      <c r="B90" s="3" t="s">
        <v>113</v>
      </c>
      <c r="C90" s="5" t="s">
        <v>88</v>
      </c>
      <c r="D90" s="3" t="s">
        <v>82</v>
      </c>
      <c r="E90" s="3">
        <v>6</v>
      </c>
      <c r="F90" s="3">
        <v>5</v>
      </c>
      <c r="G90" s="4">
        <f t="shared" si="4"/>
        <v>3.6809815950920246</v>
      </c>
      <c r="H90" s="4">
        <f t="shared" si="5"/>
        <v>3.0674846625766872</v>
      </c>
    </row>
    <row r="91" spans="1:8" s="2" customFormat="1" ht="10.5" customHeight="1" x14ac:dyDescent="0.3">
      <c r="A91" s="3" t="s">
        <v>6</v>
      </c>
      <c r="B91" s="3" t="s">
        <v>113</v>
      </c>
      <c r="C91" s="5" t="s">
        <v>89</v>
      </c>
      <c r="D91" s="3" t="s">
        <v>90</v>
      </c>
      <c r="E91" s="3">
        <v>8</v>
      </c>
      <c r="F91" s="3">
        <v>1</v>
      </c>
      <c r="G91" s="4">
        <f t="shared" si="4"/>
        <v>4.9079754601226995</v>
      </c>
      <c r="H91" s="4">
        <f t="shared" si="5"/>
        <v>0.61349693251533743</v>
      </c>
    </row>
    <row r="92" spans="1:8" s="2" customFormat="1" ht="10.5" customHeight="1" x14ac:dyDescent="0.3">
      <c r="A92" s="3" t="s">
        <v>6</v>
      </c>
      <c r="B92" s="3" t="s">
        <v>113</v>
      </c>
      <c r="C92" s="5" t="s">
        <v>91</v>
      </c>
      <c r="D92" s="3" t="s">
        <v>90</v>
      </c>
      <c r="E92" s="3">
        <v>9</v>
      </c>
      <c r="F92" s="3">
        <v>5</v>
      </c>
      <c r="G92" s="4">
        <f t="shared" si="4"/>
        <v>5.5214723926380369</v>
      </c>
      <c r="H92" s="4">
        <f t="shared" si="5"/>
        <v>3.0674846625766872</v>
      </c>
    </row>
    <row r="93" spans="1:8" s="2" customFormat="1" ht="10.5" customHeight="1" x14ac:dyDescent="0.3">
      <c r="A93" s="3" t="s">
        <v>6</v>
      </c>
      <c r="B93" s="3" t="s">
        <v>113</v>
      </c>
      <c r="C93" s="5" t="s">
        <v>92</v>
      </c>
      <c r="D93" s="3" t="s">
        <v>90</v>
      </c>
      <c r="E93" s="3">
        <v>4</v>
      </c>
      <c r="F93" s="3">
        <v>0</v>
      </c>
      <c r="G93" s="4">
        <f t="shared" si="4"/>
        <v>2.4539877300613497</v>
      </c>
      <c r="H93" s="4">
        <f t="shared" si="5"/>
        <v>0</v>
      </c>
    </row>
    <row r="94" spans="1:8" s="2" customFormat="1" ht="10.5" customHeight="1" x14ac:dyDescent="0.3">
      <c r="A94" s="3" t="s">
        <v>6</v>
      </c>
      <c r="B94" s="3" t="s">
        <v>113</v>
      </c>
      <c r="C94" s="5" t="s">
        <v>93</v>
      </c>
      <c r="D94" s="3" t="s">
        <v>90</v>
      </c>
      <c r="E94" s="3">
        <v>2</v>
      </c>
      <c r="F94" s="3">
        <v>0</v>
      </c>
      <c r="G94" s="4">
        <f t="shared" si="4"/>
        <v>1.2269938650306749</v>
      </c>
      <c r="H94" s="4">
        <f t="shared" si="5"/>
        <v>0</v>
      </c>
    </row>
    <row r="95" spans="1:8" s="2" customFormat="1" ht="10.5" customHeight="1" x14ac:dyDescent="0.3">
      <c r="A95" s="3" t="s">
        <v>6</v>
      </c>
      <c r="B95" s="3" t="s">
        <v>113</v>
      </c>
      <c r="C95" s="5" t="s">
        <v>94</v>
      </c>
      <c r="D95" s="3" t="s">
        <v>90</v>
      </c>
      <c r="E95" s="3">
        <v>2</v>
      </c>
      <c r="F95" s="3">
        <v>0</v>
      </c>
      <c r="G95" s="4">
        <f t="shared" si="4"/>
        <v>1.2269938650306749</v>
      </c>
      <c r="H95" s="4">
        <f t="shared" si="5"/>
        <v>0</v>
      </c>
    </row>
    <row r="96" spans="1:8" s="2" customFormat="1" ht="10.5" customHeight="1" x14ac:dyDescent="0.3">
      <c r="A96" s="3" t="s">
        <v>6</v>
      </c>
      <c r="B96" s="3" t="s">
        <v>113</v>
      </c>
      <c r="C96" s="5" t="s">
        <v>95</v>
      </c>
      <c r="D96" s="3" t="s">
        <v>90</v>
      </c>
      <c r="E96" s="3">
        <v>3</v>
      </c>
      <c r="F96" s="3">
        <v>2</v>
      </c>
      <c r="G96" s="4">
        <f t="shared" si="4"/>
        <v>1.8404907975460123</v>
      </c>
      <c r="H96" s="4">
        <f t="shared" si="5"/>
        <v>1.2269938650306749</v>
      </c>
    </row>
    <row r="97" spans="1:8" s="2" customFormat="1" ht="10.5" customHeight="1" x14ac:dyDescent="0.3">
      <c r="A97" s="3" t="s">
        <v>6</v>
      </c>
      <c r="B97" s="3" t="s">
        <v>113</v>
      </c>
      <c r="C97" s="5" t="s">
        <v>96</v>
      </c>
      <c r="D97" s="3" t="s">
        <v>90</v>
      </c>
      <c r="E97" s="3">
        <v>3</v>
      </c>
      <c r="F97" s="3">
        <v>2</v>
      </c>
      <c r="G97" s="4">
        <f t="shared" si="4"/>
        <v>1.8404907975460123</v>
      </c>
      <c r="H97" s="4">
        <f t="shared" si="5"/>
        <v>1.2269938650306749</v>
      </c>
    </row>
    <row r="98" spans="1:8" s="2" customFormat="1" ht="10.5" customHeight="1" x14ac:dyDescent="0.3">
      <c r="A98" s="3" t="s">
        <v>6</v>
      </c>
      <c r="B98" s="3" t="s">
        <v>113</v>
      </c>
      <c r="C98" s="5" t="s">
        <v>97</v>
      </c>
      <c r="D98" s="3" t="s">
        <v>90</v>
      </c>
      <c r="E98" s="3">
        <v>4</v>
      </c>
      <c r="F98" s="3">
        <v>2</v>
      </c>
      <c r="G98" s="4">
        <f t="shared" si="4"/>
        <v>2.4539877300613497</v>
      </c>
      <c r="H98" s="4">
        <f t="shared" si="5"/>
        <v>1.2269938650306749</v>
      </c>
    </row>
    <row r="99" spans="1:8" s="2" customFormat="1" ht="10.5" customHeight="1" x14ac:dyDescent="0.3">
      <c r="A99" s="3" t="s">
        <v>6</v>
      </c>
      <c r="B99" s="3" t="s">
        <v>113</v>
      </c>
      <c r="C99" s="5" t="s">
        <v>98</v>
      </c>
      <c r="D99" s="3" t="s">
        <v>90</v>
      </c>
      <c r="E99" s="3">
        <v>3</v>
      </c>
      <c r="F99" s="3">
        <v>0</v>
      </c>
      <c r="G99" s="4">
        <f t="shared" si="4"/>
        <v>1.8404907975460123</v>
      </c>
      <c r="H99" s="4">
        <f t="shared" si="5"/>
        <v>0</v>
      </c>
    </row>
    <row r="100" spans="1:8" s="2" customFormat="1" ht="10.5" customHeight="1" x14ac:dyDescent="0.3">
      <c r="A100" s="3" t="s">
        <v>6</v>
      </c>
      <c r="B100" s="3" t="s">
        <v>113</v>
      </c>
      <c r="C100" s="5" t="s">
        <v>99</v>
      </c>
      <c r="D100" s="3" t="s">
        <v>90</v>
      </c>
      <c r="E100" s="3">
        <v>3</v>
      </c>
      <c r="F100" s="3">
        <v>0</v>
      </c>
      <c r="G100" s="4">
        <f t="shared" si="4"/>
        <v>1.8404907975460123</v>
      </c>
      <c r="H100" s="4">
        <f t="shared" si="5"/>
        <v>0</v>
      </c>
    </row>
    <row r="101" spans="1:8" s="2" customFormat="1" ht="10.5" customHeight="1" x14ac:dyDescent="0.3">
      <c r="A101" s="3" t="s">
        <v>6</v>
      </c>
      <c r="B101" s="3" t="s">
        <v>113</v>
      </c>
      <c r="C101" s="5" t="s">
        <v>100</v>
      </c>
      <c r="D101" s="3" t="s">
        <v>90</v>
      </c>
      <c r="E101" s="3">
        <v>4</v>
      </c>
      <c r="F101" s="3">
        <v>0</v>
      </c>
      <c r="G101" s="4">
        <f t="shared" si="4"/>
        <v>2.4539877300613497</v>
      </c>
      <c r="H101" s="4">
        <f t="shared" si="5"/>
        <v>0</v>
      </c>
    </row>
    <row r="102" spans="1:8" s="2" customFormat="1" ht="10.5" customHeight="1" x14ac:dyDescent="0.3">
      <c r="A102" s="3" t="s">
        <v>6</v>
      </c>
      <c r="B102" s="3" t="s">
        <v>113</v>
      </c>
      <c r="C102" s="5" t="s">
        <v>101</v>
      </c>
      <c r="D102" s="3" t="s">
        <v>90</v>
      </c>
      <c r="E102" s="3">
        <v>3</v>
      </c>
      <c r="F102" s="3">
        <v>0</v>
      </c>
      <c r="G102" s="4">
        <f t="shared" si="4"/>
        <v>1.8404907975460123</v>
      </c>
      <c r="H102" s="4">
        <f t="shared" si="5"/>
        <v>0</v>
      </c>
    </row>
    <row r="103" spans="1:8" s="2" customFormat="1" ht="10.5" customHeight="1" x14ac:dyDescent="0.3">
      <c r="A103" s="3" t="s">
        <v>6</v>
      </c>
      <c r="B103" s="3" t="s">
        <v>113</v>
      </c>
      <c r="C103" s="5" t="s">
        <v>102</v>
      </c>
      <c r="D103" s="3" t="s">
        <v>90</v>
      </c>
      <c r="E103" s="3">
        <v>1</v>
      </c>
      <c r="F103" s="3">
        <v>0</v>
      </c>
      <c r="G103" s="4">
        <f t="shared" si="4"/>
        <v>0.61349693251533743</v>
      </c>
      <c r="H103" s="4">
        <f t="shared" si="5"/>
        <v>0</v>
      </c>
    </row>
    <row r="104" spans="1:8" s="2" customFormat="1" ht="10.5" customHeight="1" x14ac:dyDescent="0.3">
      <c r="A104" s="3" t="s">
        <v>6</v>
      </c>
      <c r="B104" s="3" t="s">
        <v>113</v>
      </c>
      <c r="C104" s="5" t="s">
        <v>103</v>
      </c>
      <c r="D104" s="3" t="s">
        <v>90</v>
      </c>
      <c r="E104" s="3">
        <v>0</v>
      </c>
      <c r="F104" s="3">
        <v>0</v>
      </c>
      <c r="G104" s="4">
        <f t="shared" si="4"/>
        <v>0</v>
      </c>
      <c r="H104" s="4">
        <f t="shared" si="5"/>
        <v>0</v>
      </c>
    </row>
    <row r="105" spans="1:8" s="2" customFormat="1" ht="10.5" customHeight="1" x14ac:dyDescent="0.3">
      <c r="A105" s="3" t="s">
        <v>6</v>
      </c>
      <c r="B105" s="3" t="s">
        <v>113</v>
      </c>
      <c r="C105" s="5" t="s">
        <v>104</v>
      </c>
      <c r="D105" s="3" t="s">
        <v>90</v>
      </c>
      <c r="E105" s="3">
        <v>2</v>
      </c>
      <c r="F105" s="3">
        <v>0</v>
      </c>
      <c r="G105" s="4">
        <f t="shared" si="4"/>
        <v>1.2269938650306749</v>
      </c>
      <c r="H105" s="4">
        <f t="shared" si="5"/>
        <v>0</v>
      </c>
    </row>
    <row r="106" spans="1:8" s="2" customFormat="1" ht="10.5" customHeight="1" x14ac:dyDescent="0.3">
      <c r="A106" s="3" t="s">
        <v>6</v>
      </c>
      <c r="B106" s="3" t="s">
        <v>113</v>
      </c>
      <c r="C106" s="5" t="s">
        <v>105</v>
      </c>
      <c r="D106" s="3" t="s">
        <v>90</v>
      </c>
      <c r="E106" s="3">
        <v>0</v>
      </c>
      <c r="F106" s="3">
        <v>0</v>
      </c>
      <c r="G106" s="4">
        <f t="shared" si="4"/>
        <v>0</v>
      </c>
      <c r="H106" s="4">
        <f t="shared" si="5"/>
        <v>0</v>
      </c>
    </row>
    <row r="107" spans="1:8" s="2" customFormat="1" ht="10.5" customHeight="1" x14ac:dyDescent="0.3">
      <c r="A107" s="3" t="s">
        <v>6</v>
      </c>
      <c r="B107" s="3" t="s">
        <v>113</v>
      </c>
      <c r="C107" s="5" t="s">
        <v>106</v>
      </c>
      <c r="D107" s="3" t="s">
        <v>90</v>
      </c>
      <c r="E107" s="3">
        <v>0</v>
      </c>
      <c r="F107" s="3">
        <v>0</v>
      </c>
      <c r="G107" s="4">
        <f t="shared" si="4"/>
        <v>0</v>
      </c>
      <c r="H107" s="4">
        <f t="shared" si="5"/>
        <v>0</v>
      </c>
    </row>
    <row r="108" spans="1:8" s="2" customFormat="1" ht="10.5" customHeight="1" x14ac:dyDescent="0.3">
      <c r="A108" s="3" t="s">
        <v>6</v>
      </c>
      <c r="B108" s="3" t="s">
        <v>113</v>
      </c>
      <c r="C108" s="5" t="s">
        <v>107</v>
      </c>
      <c r="D108" s="3" t="s">
        <v>90</v>
      </c>
      <c r="E108" s="3">
        <v>0</v>
      </c>
      <c r="F108" s="3">
        <v>0</v>
      </c>
      <c r="G108" s="4">
        <f t="shared" si="4"/>
        <v>0</v>
      </c>
      <c r="H108" s="4">
        <f t="shared" si="5"/>
        <v>0</v>
      </c>
    </row>
    <row r="109" spans="1:8" s="2" customFormat="1" ht="10.5" customHeight="1" x14ac:dyDescent="0.3">
      <c r="A109" s="3" t="s">
        <v>6</v>
      </c>
      <c r="B109" s="3" t="s">
        <v>113</v>
      </c>
      <c r="C109" s="5" t="s">
        <v>108</v>
      </c>
      <c r="D109" s="3" t="s">
        <v>90</v>
      </c>
      <c r="E109" s="3">
        <v>0</v>
      </c>
      <c r="F109" s="3">
        <v>0</v>
      </c>
      <c r="G109" s="4">
        <f t="shared" si="4"/>
        <v>0</v>
      </c>
      <c r="H109" s="4">
        <f t="shared" si="5"/>
        <v>0</v>
      </c>
    </row>
    <row r="110" spans="1:8" s="2" customFormat="1" ht="10.5" customHeight="1" x14ac:dyDescent="0.3">
      <c r="A110" s="3" t="s">
        <v>6</v>
      </c>
      <c r="B110" s="3" t="s">
        <v>113</v>
      </c>
      <c r="C110" s="5" t="s">
        <v>109</v>
      </c>
      <c r="D110" s="3" t="s">
        <v>90</v>
      </c>
      <c r="E110" s="3">
        <v>0</v>
      </c>
      <c r="F110" s="3">
        <v>0</v>
      </c>
      <c r="G110" s="4">
        <f t="shared" si="4"/>
        <v>0</v>
      </c>
      <c r="H110" s="4">
        <f t="shared" si="5"/>
        <v>0</v>
      </c>
    </row>
    <row r="111" spans="1:8" s="2" customFormat="1" ht="10.5" customHeight="1" x14ac:dyDescent="0.3">
      <c r="A111" s="3" t="s">
        <v>6</v>
      </c>
      <c r="B111" s="3" t="s">
        <v>113</v>
      </c>
      <c r="C111" s="5" t="s">
        <v>110</v>
      </c>
      <c r="D111" s="3" t="s">
        <v>90</v>
      </c>
      <c r="E111" s="3">
        <v>0</v>
      </c>
      <c r="F111" s="3">
        <v>0</v>
      </c>
      <c r="G111" s="4">
        <f t="shared" si="4"/>
        <v>0</v>
      </c>
      <c r="H111" s="4">
        <f t="shared" si="5"/>
        <v>0</v>
      </c>
    </row>
    <row r="112" spans="1:8" s="2" customFormat="1" ht="10.5" customHeight="1" x14ac:dyDescent="0.3">
      <c r="A112" s="3" t="s">
        <v>6</v>
      </c>
      <c r="B112" s="3" t="s">
        <v>113</v>
      </c>
      <c r="C112" s="5" t="s">
        <v>111</v>
      </c>
      <c r="D112" s="3" t="s">
        <v>90</v>
      </c>
      <c r="E112" s="3">
        <v>0</v>
      </c>
      <c r="F112" s="3">
        <v>0</v>
      </c>
      <c r="G112" s="4">
        <f t="shared" si="4"/>
        <v>0</v>
      </c>
      <c r="H112" s="4">
        <f t="shared" si="5"/>
        <v>0</v>
      </c>
    </row>
    <row r="113" spans="1:8" s="2" customFormat="1" ht="10.5" customHeight="1" x14ac:dyDescent="0.3">
      <c r="A113" s="3" t="s">
        <v>7</v>
      </c>
      <c r="B113" s="3" t="s">
        <v>114</v>
      </c>
      <c r="C113" s="5" t="s">
        <v>72</v>
      </c>
      <c r="D113" s="3" t="s">
        <v>73</v>
      </c>
      <c r="E113" s="3">
        <v>0</v>
      </c>
      <c r="F113" s="3">
        <v>0</v>
      </c>
      <c r="G113" s="4">
        <f>(E113/(SUM($E$113:$F$149)))*100</f>
        <v>0</v>
      </c>
      <c r="H113" s="4">
        <f>(F113/(SUM($E$113:$F$149)))*100</f>
        <v>0</v>
      </c>
    </row>
    <row r="114" spans="1:8" s="2" customFormat="1" ht="10.5" customHeight="1" x14ac:dyDescent="0.3">
      <c r="A114" s="3" t="s">
        <v>7</v>
      </c>
      <c r="B114" s="3" t="s">
        <v>114</v>
      </c>
      <c r="C114" s="5" t="s">
        <v>74</v>
      </c>
      <c r="D114" s="3" t="s">
        <v>73</v>
      </c>
      <c r="E114" s="3">
        <v>0</v>
      </c>
      <c r="F114" s="3">
        <v>0</v>
      </c>
      <c r="G114" s="4">
        <f t="shared" ref="G114:G149" si="6">(E114/(SUM($E$113:$F$149)))*100</f>
        <v>0</v>
      </c>
      <c r="H114" s="4">
        <f t="shared" ref="H114:H149" si="7">(F114/(SUM($E$113:$F$149)))*100</f>
        <v>0</v>
      </c>
    </row>
    <row r="115" spans="1:8" s="2" customFormat="1" ht="10.5" customHeight="1" x14ac:dyDescent="0.3">
      <c r="A115" s="3" t="s">
        <v>7</v>
      </c>
      <c r="B115" s="3" t="s">
        <v>114</v>
      </c>
      <c r="C115" s="5" t="s">
        <v>75</v>
      </c>
      <c r="D115" s="3" t="s">
        <v>73</v>
      </c>
      <c r="E115" s="3">
        <v>0</v>
      </c>
      <c r="F115" s="3">
        <v>1</v>
      </c>
      <c r="G115" s="4">
        <f t="shared" si="6"/>
        <v>0</v>
      </c>
      <c r="H115" s="4">
        <f t="shared" si="7"/>
        <v>0.46948356807511737</v>
      </c>
    </row>
    <row r="116" spans="1:8" s="2" customFormat="1" ht="10.5" customHeight="1" x14ac:dyDescent="0.3">
      <c r="A116" s="3" t="s">
        <v>7</v>
      </c>
      <c r="B116" s="3" t="s">
        <v>114</v>
      </c>
      <c r="C116" s="5" t="s">
        <v>76</v>
      </c>
      <c r="D116" s="3" t="s">
        <v>73</v>
      </c>
      <c r="E116" s="3">
        <v>6</v>
      </c>
      <c r="F116" s="3">
        <v>1</v>
      </c>
      <c r="G116" s="4">
        <f t="shared" si="6"/>
        <v>2.8169014084507045</v>
      </c>
      <c r="H116" s="4">
        <f t="shared" si="7"/>
        <v>0.46948356807511737</v>
      </c>
    </row>
    <row r="117" spans="1:8" s="2" customFormat="1" ht="10.5" customHeight="1" x14ac:dyDescent="0.3">
      <c r="A117" s="3" t="s">
        <v>7</v>
      </c>
      <c r="B117" s="3" t="s">
        <v>114</v>
      </c>
      <c r="C117" s="5" t="s">
        <v>77</v>
      </c>
      <c r="D117" s="3" t="s">
        <v>73</v>
      </c>
      <c r="E117" s="3">
        <v>5</v>
      </c>
      <c r="F117" s="3">
        <v>0</v>
      </c>
      <c r="G117" s="4">
        <f t="shared" si="6"/>
        <v>2.3474178403755865</v>
      </c>
      <c r="H117" s="4">
        <f t="shared" si="7"/>
        <v>0</v>
      </c>
    </row>
    <row r="118" spans="1:8" s="2" customFormat="1" ht="10.5" customHeight="1" x14ac:dyDescent="0.3">
      <c r="A118" s="3" t="s">
        <v>7</v>
      </c>
      <c r="B118" s="3" t="s">
        <v>114</v>
      </c>
      <c r="C118" s="5" t="s">
        <v>78</v>
      </c>
      <c r="D118" s="3" t="s">
        <v>73</v>
      </c>
      <c r="E118" s="3">
        <v>9</v>
      </c>
      <c r="F118" s="3">
        <v>1</v>
      </c>
      <c r="G118" s="4">
        <f t="shared" si="6"/>
        <v>4.225352112676056</v>
      </c>
      <c r="H118" s="4">
        <f t="shared" si="7"/>
        <v>0.46948356807511737</v>
      </c>
    </row>
    <row r="119" spans="1:8" s="2" customFormat="1" ht="10.5" customHeight="1" x14ac:dyDescent="0.3">
      <c r="A119" s="3" t="s">
        <v>7</v>
      </c>
      <c r="B119" s="3" t="s">
        <v>114</v>
      </c>
      <c r="C119" s="5" t="s">
        <v>79</v>
      </c>
      <c r="D119" s="3" t="s">
        <v>73</v>
      </c>
      <c r="E119" s="3">
        <v>17</v>
      </c>
      <c r="F119" s="3">
        <v>0</v>
      </c>
      <c r="G119" s="4">
        <f t="shared" si="6"/>
        <v>7.981220657276995</v>
      </c>
      <c r="H119" s="4">
        <f t="shared" si="7"/>
        <v>0</v>
      </c>
    </row>
    <row r="120" spans="1:8" s="2" customFormat="1" ht="10.5" customHeight="1" x14ac:dyDescent="0.3">
      <c r="A120" s="3" t="s">
        <v>7</v>
      </c>
      <c r="B120" s="3" t="s">
        <v>114</v>
      </c>
      <c r="C120" s="5" t="s">
        <v>80</v>
      </c>
      <c r="D120" s="3" t="s">
        <v>73</v>
      </c>
      <c r="E120" s="3">
        <v>5</v>
      </c>
      <c r="F120" s="3">
        <v>1</v>
      </c>
      <c r="G120" s="4">
        <f t="shared" ref="G120:H122" si="8">(E120/(SUM($E$113:$F$149)))*100</f>
        <v>2.3474178403755865</v>
      </c>
      <c r="H120" s="4">
        <f t="shared" si="8"/>
        <v>0.46948356807511737</v>
      </c>
    </row>
    <row r="121" spans="1:8" s="2" customFormat="1" ht="10.5" customHeight="1" x14ac:dyDescent="0.3">
      <c r="A121" s="3" t="s">
        <v>7</v>
      </c>
      <c r="B121" s="3" t="s">
        <v>114</v>
      </c>
      <c r="C121" s="5" t="s">
        <v>81</v>
      </c>
      <c r="D121" s="3" t="s">
        <v>82</v>
      </c>
      <c r="E121" s="3">
        <v>7</v>
      </c>
      <c r="F121" s="3">
        <v>1</v>
      </c>
      <c r="G121" s="4">
        <f t="shared" si="8"/>
        <v>3.286384976525822</v>
      </c>
      <c r="H121" s="4">
        <f t="shared" si="8"/>
        <v>0.46948356807511737</v>
      </c>
    </row>
    <row r="122" spans="1:8" s="2" customFormat="1" ht="10.5" customHeight="1" x14ac:dyDescent="0.3">
      <c r="A122" s="3" t="str">
        <f>A121</f>
        <v>H64</v>
      </c>
      <c r="B122" s="3" t="str">
        <f>B121</f>
        <v>HC AltSub_31B</v>
      </c>
      <c r="C122" s="5" t="s">
        <v>83</v>
      </c>
      <c r="D122" s="3" t="s">
        <v>82</v>
      </c>
      <c r="E122" s="3">
        <v>7</v>
      </c>
      <c r="F122" s="3">
        <v>0</v>
      </c>
      <c r="G122" s="4">
        <f t="shared" si="8"/>
        <v>3.286384976525822</v>
      </c>
      <c r="H122" s="4">
        <f t="shared" si="8"/>
        <v>0</v>
      </c>
    </row>
    <row r="123" spans="1:8" s="2" customFormat="1" ht="10.5" customHeight="1" x14ac:dyDescent="0.3">
      <c r="A123" s="3" t="s">
        <v>7</v>
      </c>
      <c r="B123" s="3" t="s">
        <v>114</v>
      </c>
      <c r="C123" s="5" t="s">
        <v>84</v>
      </c>
      <c r="D123" s="3" t="s">
        <v>82</v>
      </c>
      <c r="E123" s="3">
        <v>5</v>
      </c>
      <c r="F123" s="3">
        <v>1</v>
      </c>
      <c r="G123" s="4">
        <f t="shared" si="6"/>
        <v>2.3474178403755865</v>
      </c>
      <c r="H123" s="4">
        <f t="shared" si="7"/>
        <v>0.46948356807511737</v>
      </c>
    </row>
    <row r="124" spans="1:8" s="2" customFormat="1" ht="10.5" customHeight="1" x14ac:dyDescent="0.3">
      <c r="A124" s="3" t="s">
        <v>7</v>
      </c>
      <c r="B124" s="3" t="s">
        <v>114</v>
      </c>
      <c r="C124" s="5" t="s">
        <v>85</v>
      </c>
      <c r="D124" s="3" t="s">
        <v>82</v>
      </c>
      <c r="E124" s="3">
        <v>8</v>
      </c>
      <c r="F124" s="3">
        <v>0</v>
      </c>
      <c r="G124" s="4">
        <f t="shared" si="6"/>
        <v>3.755868544600939</v>
      </c>
      <c r="H124" s="4">
        <f t="shared" si="7"/>
        <v>0</v>
      </c>
    </row>
    <row r="125" spans="1:8" s="2" customFormat="1" ht="10.5" customHeight="1" x14ac:dyDescent="0.3">
      <c r="A125" s="3" t="s">
        <v>7</v>
      </c>
      <c r="B125" s="3" t="s">
        <v>114</v>
      </c>
      <c r="C125" s="5" t="s">
        <v>86</v>
      </c>
      <c r="D125" s="3" t="s">
        <v>82</v>
      </c>
      <c r="E125" s="3">
        <v>9</v>
      </c>
      <c r="F125" s="3">
        <v>2</v>
      </c>
      <c r="G125" s="4">
        <f t="shared" si="6"/>
        <v>4.225352112676056</v>
      </c>
      <c r="H125" s="4">
        <f t="shared" si="7"/>
        <v>0.93896713615023475</v>
      </c>
    </row>
    <row r="126" spans="1:8" s="2" customFormat="1" ht="10.5" customHeight="1" x14ac:dyDescent="0.3">
      <c r="A126" s="3" t="s">
        <v>7</v>
      </c>
      <c r="B126" s="3" t="s">
        <v>114</v>
      </c>
      <c r="C126" s="5" t="s">
        <v>87</v>
      </c>
      <c r="D126" s="3" t="s">
        <v>82</v>
      </c>
      <c r="E126" s="3">
        <v>11</v>
      </c>
      <c r="F126" s="3">
        <v>2</v>
      </c>
      <c r="G126" s="4">
        <f t="shared" si="6"/>
        <v>5.164319248826291</v>
      </c>
      <c r="H126" s="4">
        <f t="shared" si="7"/>
        <v>0.93896713615023475</v>
      </c>
    </row>
    <row r="127" spans="1:8" s="2" customFormat="1" ht="10.5" customHeight="1" x14ac:dyDescent="0.3">
      <c r="A127" s="3" t="s">
        <v>7</v>
      </c>
      <c r="B127" s="3" t="s">
        <v>114</v>
      </c>
      <c r="C127" s="5" t="s">
        <v>88</v>
      </c>
      <c r="D127" s="3" t="s">
        <v>82</v>
      </c>
      <c r="E127" s="3">
        <v>7</v>
      </c>
      <c r="F127" s="3">
        <v>4</v>
      </c>
      <c r="G127" s="4">
        <f t="shared" si="6"/>
        <v>3.286384976525822</v>
      </c>
      <c r="H127" s="4">
        <f t="shared" si="7"/>
        <v>1.8779342723004695</v>
      </c>
    </row>
    <row r="128" spans="1:8" s="2" customFormat="1" ht="10.5" customHeight="1" x14ac:dyDescent="0.3">
      <c r="A128" s="3" t="s">
        <v>7</v>
      </c>
      <c r="B128" s="3" t="s">
        <v>114</v>
      </c>
      <c r="C128" s="5" t="s">
        <v>89</v>
      </c>
      <c r="D128" s="3" t="s">
        <v>90</v>
      </c>
      <c r="E128" s="3">
        <v>2</v>
      </c>
      <c r="F128" s="3">
        <v>1</v>
      </c>
      <c r="G128" s="4">
        <f t="shared" si="6"/>
        <v>0.93896713615023475</v>
      </c>
      <c r="H128" s="4">
        <f t="shared" si="7"/>
        <v>0.46948356807511737</v>
      </c>
    </row>
    <row r="129" spans="1:8" s="2" customFormat="1" ht="10.5" customHeight="1" x14ac:dyDescent="0.3">
      <c r="A129" s="3" t="s">
        <v>7</v>
      </c>
      <c r="B129" s="3" t="s">
        <v>114</v>
      </c>
      <c r="C129" s="5" t="s">
        <v>91</v>
      </c>
      <c r="D129" s="3" t="s">
        <v>90</v>
      </c>
      <c r="E129" s="3">
        <v>6</v>
      </c>
      <c r="F129" s="3">
        <v>3</v>
      </c>
      <c r="G129" s="4">
        <f t="shared" si="6"/>
        <v>2.8169014084507045</v>
      </c>
      <c r="H129" s="4">
        <f t="shared" si="7"/>
        <v>1.4084507042253522</v>
      </c>
    </row>
    <row r="130" spans="1:8" s="2" customFormat="1" ht="10.5" customHeight="1" x14ac:dyDescent="0.3">
      <c r="A130" s="3" t="s">
        <v>7</v>
      </c>
      <c r="B130" s="3" t="s">
        <v>114</v>
      </c>
      <c r="C130" s="5" t="s">
        <v>92</v>
      </c>
      <c r="D130" s="3" t="s">
        <v>90</v>
      </c>
      <c r="E130" s="3">
        <v>5</v>
      </c>
      <c r="F130" s="3">
        <v>4</v>
      </c>
      <c r="G130" s="4">
        <f t="shared" si="6"/>
        <v>2.3474178403755865</v>
      </c>
      <c r="H130" s="4">
        <f t="shared" si="7"/>
        <v>1.8779342723004695</v>
      </c>
    </row>
    <row r="131" spans="1:8" s="2" customFormat="1" ht="10.5" customHeight="1" x14ac:dyDescent="0.3">
      <c r="A131" s="3" t="s">
        <v>7</v>
      </c>
      <c r="B131" s="3" t="s">
        <v>114</v>
      </c>
      <c r="C131" s="5" t="s">
        <v>93</v>
      </c>
      <c r="D131" s="3" t="s">
        <v>90</v>
      </c>
      <c r="E131" s="3">
        <v>6</v>
      </c>
      <c r="F131" s="3">
        <v>3</v>
      </c>
      <c r="G131" s="4">
        <f t="shared" si="6"/>
        <v>2.8169014084507045</v>
      </c>
      <c r="H131" s="4">
        <f t="shared" si="7"/>
        <v>1.4084507042253522</v>
      </c>
    </row>
    <row r="132" spans="1:8" s="2" customFormat="1" ht="10.5" customHeight="1" x14ac:dyDescent="0.3">
      <c r="A132" s="3" t="s">
        <v>7</v>
      </c>
      <c r="B132" s="3" t="s">
        <v>114</v>
      </c>
      <c r="C132" s="5" t="s">
        <v>94</v>
      </c>
      <c r="D132" s="3" t="s">
        <v>90</v>
      </c>
      <c r="E132" s="3">
        <v>6</v>
      </c>
      <c r="F132" s="3">
        <v>1</v>
      </c>
      <c r="G132" s="4">
        <f t="shared" si="6"/>
        <v>2.8169014084507045</v>
      </c>
      <c r="H132" s="4">
        <f t="shared" si="7"/>
        <v>0.46948356807511737</v>
      </c>
    </row>
    <row r="133" spans="1:8" s="2" customFormat="1" ht="10.5" customHeight="1" x14ac:dyDescent="0.3">
      <c r="A133" s="3" t="s">
        <v>7</v>
      </c>
      <c r="B133" s="3" t="s">
        <v>114</v>
      </c>
      <c r="C133" s="5" t="s">
        <v>95</v>
      </c>
      <c r="D133" s="3" t="s">
        <v>90</v>
      </c>
      <c r="E133" s="3">
        <v>11</v>
      </c>
      <c r="F133" s="3">
        <v>3</v>
      </c>
      <c r="G133" s="4">
        <f t="shared" si="6"/>
        <v>5.164319248826291</v>
      </c>
      <c r="H133" s="4">
        <f t="shared" si="7"/>
        <v>1.4084507042253522</v>
      </c>
    </row>
    <row r="134" spans="1:8" s="2" customFormat="1" ht="10.5" customHeight="1" x14ac:dyDescent="0.3">
      <c r="A134" s="3" t="s">
        <v>7</v>
      </c>
      <c r="B134" s="3" t="s">
        <v>114</v>
      </c>
      <c r="C134" s="5" t="s">
        <v>96</v>
      </c>
      <c r="D134" s="3" t="s">
        <v>90</v>
      </c>
      <c r="E134" s="3">
        <v>11</v>
      </c>
      <c r="F134" s="3">
        <v>4</v>
      </c>
      <c r="G134" s="4">
        <f t="shared" si="6"/>
        <v>5.164319248826291</v>
      </c>
      <c r="H134" s="4">
        <f t="shared" si="7"/>
        <v>1.8779342723004695</v>
      </c>
    </row>
    <row r="135" spans="1:8" s="2" customFormat="1" ht="10.5" customHeight="1" x14ac:dyDescent="0.3">
      <c r="A135" s="3" t="s">
        <v>7</v>
      </c>
      <c r="B135" s="3" t="s">
        <v>114</v>
      </c>
      <c r="C135" s="5" t="s">
        <v>97</v>
      </c>
      <c r="D135" s="3" t="s">
        <v>90</v>
      </c>
      <c r="E135" s="3">
        <v>6</v>
      </c>
      <c r="F135" s="3">
        <v>2</v>
      </c>
      <c r="G135" s="4">
        <f t="shared" si="6"/>
        <v>2.8169014084507045</v>
      </c>
      <c r="H135" s="4">
        <f t="shared" si="7"/>
        <v>0.93896713615023475</v>
      </c>
    </row>
    <row r="136" spans="1:8" s="2" customFormat="1" ht="10.5" customHeight="1" x14ac:dyDescent="0.3">
      <c r="A136" s="3" t="s">
        <v>7</v>
      </c>
      <c r="B136" s="3" t="s">
        <v>114</v>
      </c>
      <c r="C136" s="5" t="s">
        <v>98</v>
      </c>
      <c r="D136" s="3" t="s">
        <v>90</v>
      </c>
      <c r="E136" s="3">
        <v>5</v>
      </c>
      <c r="F136" s="3">
        <v>3</v>
      </c>
      <c r="G136" s="4">
        <f t="shared" si="6"/>
        <v>2.3474178403755865</v>
      </c>
      <c r="H136" s="4">
        <f t="shared" si="7"/>
        <v>1.4084507042253522</v>
      </c>
    </row>
    <row r="137" spans="1:8" s="2" customFormat="1" ht="10.5" customHeight="1" x14ac:dyDescent="0.3">
      <c r="A137" s="3" t="s">
        <v>7</v>
      </c>
      <c r="B137" s="3" t="s">
        <v>114</v>
      </c>
      <c r="C137" s="5" t="s">
        <v>99</v>
      </c>
      <c r="D137" s="3" t="s">
        <v>90</v>
      </c>
      <c r="E137" s="3">
        <v>2</v>
      </c>
      <c r="F137" s="3">
        <v>2</v>
      </c>
      <c r="G137" s="4">
        <f t="shared" si="6"/>
        <v>0.93896713615023475</v>
      </c>
      <c r="H137" s="4">
        <f t="shared" si="7"/>
        <v>0.93896713615023475</v>
      </c>
    </row>
    <row r="138" spans="1:8" s="2" customFormat="1" ht="10.5" customHeight="1" x14ac:dyDescent="0.3">
      <c r="A138" s="3" t="s">
        <v>7</v>
      </c>
      <c r="B138" s="3" t="s">
        <v>114</v>
      </c>
      <c r="C138" s="5" t="s">
        <v>100</v>
      </c>
      <c r="D138" s="3" t="s">
        <v>90</v>
      </c>
      <c r="E138" s="3">
        <v>5</v>
      </c>
      <c r="F138" s="3">
        <v>1</v>
      </c>
      <c r="G138" s="4">
        <f t="shared" si="6"/>
        <v>2.3474178403755865</v>
      </c>
      <c r="H138" s="4">
        <f t="shared" si="7"/>
        <v>0.46948356807511737</v>
      </c>
    </row>
    <row r="139" spans="1:8" s="2" customFormat="1" ht="10.5" customHeight="1" x14ac:dyDescent="0.3">
      <c r="A139" s="3" t="s">
        <v>7</v>
      </c>
      <c r="B139" s="3" t="s">
        <v>114</v>
      </c>
      <c r="C139" s="5" t="s">
        <v>101</v>
      </c>
      <c r="D139" s="3" t="s">
        <v>90</v>
      </c>
      <c r="E139" s="3">
        <v>4</v>
      </c>
      <c r="F139" s="3">
        <v>0</v>
      </c>
      <c r="G139" s="4">
        <f t="shared" si="6"/>
        <v>1.8779342723004695</v>
      </c>
      <c r="H139" s="4">
        <f t="shared" si="7"/>
        <v>0</v>
      </c>
    </row>
    <row r="140" spans="1:8" s="2" customFormat="1" ht="10.5" customHeight="1" x14ac:dyDescent="0.3">
      <c r="A140" s="3" t="s">
        <v>7</v>
      </c>
      <c r="B140" s="3" t="s">
        <v>114</v>
      </c>
      <c r="C140" s="5" t="s">
        <v>102</v>
      </c>
      <c r="D140" s="3" t="s">
        <v>90</v>
      </c>
      <c r="E140" s="3">
        <v>2</v>
      </c>
      <c r="F140" s="3">
        <v>1</v>
      </c>
      <c r="G140" s="4">
        <f t="shared" si="6"/>
        <v>0.93896713615023475</v>
      </c>
      <c r="H140" s="4">
        <f t="shared" si="7"/>
        <v>0.46948356807511737</v>
      </c>
    </row>
    <row r="141" spans="1:8" s="2" customFormat="1" ht="10.5" customHeight="1" x14ac:dyDescent="0.3">
      <c r="A141" s="3" t="s">
        <v>7</v>
      </c>
      <c r="B141" s="3" t="s">
        <v>114</v>
      </c>
      <c r="C141" s="5" t="s">
        <v>103</v>
      </c>
      <c r="D141" s="3" t="s">
        <v>90</v>
      </c>
      <c r="E141" s="3">
        <v>2</v>
      </c>
      <c r="F141" s="3">
        <v>0</v>
      </c>
      <c r="G141" s="4">
        <f t="shared" si="6"/>
        <v>0.93896713615023475</v>
      </c>
      <c r="H141" s="4">
        <f t="shared" si="7"/>
        <v>0</v>
      </c>
    </row>
    <row r="142" spans="1:8" s="2" customFormat="1" ht="10.5" customHeight="1" x14ac:dyDescent="0.3">
      <c r="A142" s="3" t="s">
        <v>7</v>
      </c>
      <c r="B142" s="3" t="s">
        <v>114</v>
      </c>
      <c r="C142" s="5" t="s">
        <v>104</v>
      </c>
      <c r="D142" s="3" t="s">
        <v>90</v>
      </c>
      <c r="E142" s="3">
        <v>1</v>
      </c>
      <c r="F142" s="3">
        <v>0</v>
      </c>
      <c r="G142" s="4">
        <f t="shared" si="6"/>
        <v>0.46948356807511737</v>
      </c>
      <c r="H142" s="4">
        <f t="shared" si="7"/>
        <v>0</v>
      </c>
    </row>
    <row r="143" spans="1:8" s="2" customFormat="1" ht="10.5" customHeight="1" x14ac:dyDescent="0.3">
      <c r="A143" s="3" t="s">
        <v>7</v>
      </c>
      <c r="B143" s="3" t="s">
        <v>114</v>
      </c>
      <c r="C143" s="5" t="s">
        <v>105</v>
      </c>
      <c r="D143" s="3" t="s">
        <v>90</v>
      </c>
      <c r="E143" s="3">
        <v>1</v>
      </c>
      <c r="F143" s="3">
        <v>0</v>
      </c>
      <c r="G143" s="4">
        <f t="shared" si="6"/>
        <v>0.46948356807511737</v>
      </c>
      <c r="H143" s="4">
        <f t="shared" si="7"/>
        <v>0</v>
      </c>
    </row>
    <row r="144" spans="1:8" s="2" customFormat="1" ht="10.5" customHeight="1" x14ac:dyDescent="0.3">
      <c r="A144" s="3" t="s">
        <v>7</v>
      </c>
      <c r="B144" s="3" t="s">
        <v>114</v>
      </c>
      <c r="C144" s="5" t="s">
        <v>106</v>
      </c>
      <c r="D144" s="3" t="s">
        <v>90</v>
      </c>
      <c r="E144" s="3">
        <v>0</v>
      </c>
      <c r="F144" s="3">
        <v>0</v>
      </c>
      <c r="G144" s="4">
        <f t="shared" si="6"/>
        <v>0</v>
      </c>
      <c r="H144" s="4">
        <f t="shared" si="7"/>
        <v>0</v>
      </c>
    </row>
    <row r="145" spans="1:8" s="2" customFormat="1" ht="10.5" customHeight="1" x14ac:dyDescent="0.3">
      <c r="A145" s="3" t="s">
        <v>7</v>
      </c>
      <c r="B145" s="3" t="s">
        <v>114</v>
      </c>
      <c r="C145" s="5" t="s">
        <v>107</v>
      </c>
      <c r="D145" s="3" t="s">
        <v>90</v>
      </c>
      <c r="E145" s="3">
        <v>0</v>
      </c>
      <c r="F145" s="3">
        <v>0</v>
      </c>
      <c r="G145" s="4">
        <f t="shared" si="6"/>
        <v>0</v>
      </c>
      <c r="H145" s="4">
        <f t="shared" si="7"/>
        <v>0</v>
      </c>
    </row>
    <row r="146" spans="1:8" s="2" customFormat="1" ht="10.5" customHeight="1" x14ac:dyDescent="0.3">
      <c r="A146" s="3" t="s">
        <v>7</v>
      </c>
      <c r="B146" s="3" t="s">
        <v>114</v>
      </c>
      <c r="C146" s="5" t="s">
        <v>108</v>
      </c>
      <c r="D146" s="3" t="s">
        <v>90</v>
      </c>
      <c r="E146" s="3">
        <v>0</v>
      </c>
      <c r="F146" s="3">
        <v>0</v>
      </c>
      <c r="G146" s="4">
        <f t="shared" si="6"/>
        <v>0</v>
      </c>
      <c r="H146" s="4">
        <f t="shared" si="7"/>
        <v>0</v>
      </c>
    </row>
    <row r="147" spans="1:8" s="2" customFormat="1" ht="10.5" customHeight="1" x14ac:dyDescent="0.3">
      <c r="A147" s="3" t="s">
        <v>7</v>
      </c>
      <c r="B147" s="3" t="s">
        <v>114</v>
      </c>
      <c r="C147" s="5" t="s">
        <v>109</v>
      </c>
      <c r="D147" s="3" t="s">
        <v>90</v>
      </c>
      <c r="E147" s="3">
        <v>0</v>
      </c>
      <c r="F147" s="3">
        <v>0</v>
      </c>
      <c r="G147" s="4">
        <f t="shared" si="6"/>
        <v>0</v>
      </c>
      <c r="H147" s="4">
        <f t="shared" si="7"/>
        <v>0</v>
      </c>
    </row>
    <row r="148" spans="1:8" s="2" customFormat="1" ht="10.5" customHeight="1" x14ac:dyDescent="0.3">
      <c r="A148" s="3" t="s">
        <v>7</v>
      </c>
      <c r="B148" s="3" t="s">
        <v>114</v>
      </c>
      <c r="C148" s="5" t="s">
        <v>110</v>
      </c>
      <c r="D148" s="3" t="s">
        <v>90</v>
      </c>
      <c r="E148" s="3">
        <v>0</v>
      </c>
      <c r="F148" s="3">
        <v>0</v>
      </c>
      <c r="G148" s="4">
        <f t="shared" si="6"/>
        <v>0</v>
      </c>
      <c r="H148" s="4">
        <f t="shared" si="7"/>
        <v>0</v>
      </c>
    </row>
    <row r="149" spans="1:8" s="2" customFormat="1" ht="10.5" customHeight="1" x14ac:dyDescent="0.3">
      <c r="A149" s="3" t="s">
        <v>7</v>
      </c>
      <c r="B149" s="3" t="s">
        <v>114</v>
      </c>
      <c r="C149" s="5" t="s">
        <v>111</v>
      </c>
      <c r="D149" s="3" t="s">
        <v>90</v>
      </c>
      <c r="E149" s="3">
        <v>0</v>
      </c>
      <c r="F149" s="3">
        <v>0</v>
      </c>
      <c r="G149" s="4">
        <f t="shared" si="6"/>
        <v>0</v>
      </c>
      <c r="H149" s="4">
        <f t="shared" si="7"/>
        <v>0</v>
      </c>
    </row>
    <row r="150" spans="1:8" s="2" customFormat="1" ht="10.5" customHeight="1" x14ac:dyDescent="0.3">
      <c r="A150" s="3" t="s">
        <v>8</v>
      </c>
      <c r="B150" s="3" t="s">
        <v>115</v>
      </c>
      <c r="C150" s="5" t="s">
        <v>72</v>
      </c>
      <c r="D150" s="3" t="s">
        <v>73</v>
      </c>
      <c r="E150" s="3">
        <v>0</v>
      </c>
      <c r="F150" s="3">
        <v>0</v>
      </c>
      <c r="G150" s="4">
        <f>(E150/(SUM($E$150:$F$186)))*100</f>
        <v>0</v>
      </c>
      <c r="H150" s="4">
        <f>(F150/(SUM($E$150:$F$186)))*100</f>
        <v>0</v>
      </c>
    </row>
    <row r="151" spans="1:8" s="2" customFormat="1" ht="10.5" customHeight="1" x14ac:dyDescent="0.3">
      <c r="A151" s="3" t="s">
        <v>8</v>
      </c>
      <c r="B151" s="3" t="s">
        <v>115</v>
      </c>
      <c r="C151" s="5" t="s">
        <v>74</v>
      </c>
      <c r="D151" s="3" t="s">
        <v>73</v>
      </c>
      <c r="E151" s="3">
        <v>1</v>
      </c>
      <c r="F151" s="3">
        <v>0</v>
      </c>
      <c r="G151" s="4">
        <f t="shared" ref="G151:G186" si="9">(E151/(SUM($E$150:$F$186)))*100</f>
        <v>0.48309178743961351</v>
      </c>
      <c r="H151" s="4">
        <f t="shared" ref="H151:H186" si="10">(F151/(SUM($E$150:$F$186)))*100</f>
        <v>0</v>
      </c>
    </row>
    <row r="152" spans="1:8" s="2" customFormat="1" ht="10.5" customHeight="1" x14ac:dyDescent="0.3">
      <c r="A152" s="3" t="s">
        <v>8</v>
      </c>
      <c r="B152" s="3" t="s">
        <v>115</v>
      </c>
      <c r="C152" s="5" t="s">
        <v>75</v>
      </c>
      <c r="D152" s="3" t="s">
        <v>73</v>
      </c>
      <c r="E152" s="3">
        <v>1</v>
      </c>
      <c r="F152" s="3">
        <v>0</v>
      </c>
      <c r="G152" s="4">
        <f t="shared" si="9"/>
        <v>0.48309178743961351</v>
      </c>
      <c r="H152" s="4">
        <f t="shared" si="10"/>
        <v>0</v>
      </c>
    </row>
    <row r="153" spans="1:8" s="2" customFormat="1" ht="10.5" customHeight="1" x14ac:dyDescent="0.3">
      <c r="A153" s="3" t="s">
        <v>8</v>
      </c>
      <c r="B153" s="3" t="s">
        <v>115</v>
      </c>
      <c r="C153" s="5" t="s">
        <v>76</v>
      </c>
      <c r="D153" s="3" t="s">
        <v>73</v>
      </c>
      <c r="E153" s="3">
        <v>6</v>
      </c>
      <c r="F153" s="3">
        <v>0</v>
      </c>
      <c r="G153" s="4">
        <f t="shared" si="9"/>
        <v>2.8985507246376812</v>
      </c>
      <c r="H153" s="4">
        <f t="shared" si="10"/>
        <v>0</v>
      </c>
    </row>
    <row r="154" spans="1:8" s="2" customFormat="1" ht="10.5" customHeight="1" x14ac:dyDescent="0.3">
      <c r="A154" s="3" t="s">
        <v>8</v>
      </c>
      <c r="B154" s="3" t="s">
        <v>115</v>
      </c>
      <c r="C154" s="5" t="s">
        <v>77</v>
      </c>
      <c r="D154" s="3" t="s">
        <v>73</v>
      </c>
      <c r="E154" s="3">
        <v>12</v>
      </c>
      <c r="F154" s="3">
        <v>6</v>
      </c>
      <c r="G154" s="4">
        <f t="shared" si="9"/>
        <v>5.7971014492753623</v>
      </c>
      <c r="H154" s="4">
        <f t="shared" si="10"/>
        <v>2.8985507246376812</v>
      </c>
    </row>
    <row r="155" spans="1:8" s="2" customFormat="1" ht="10.5" customHeight="1" x14ac:dyDescent="0.3">
      <c r="A155" s="3" t="s">
        <v>8</v>
      </c>
      <c r="B155" s="3" t="s">
        <v>115</v>
      </c>
      <c r="C155" s="5" t="s">
        <v>78</v>
      </c>
      <c r="D155" s="3" t="s">
        <v>73</v>
      </c>
      <c r="E155" s="3">
        <v>11</v>
      </c>
      <c r="F155" s="3">
        <v>1</v>
      </c>
      <c r="G155" s="4">
        <f t="shared" si="9"/>
        <v>5.3140096618357484</v>
      </c>
      <c r="H155" s="4">
        <f t="shared" si="10"/>
        <v>0.48309178743961351</v>
      </c>
    </row>
    <row r="156" spans="1:8" s="2" customFormat="1" ht="10.5" customHeight="1" x14ac:dyDescent="0.3">
      <c r="A156" s="3" t="s">
        <v>8</v>
      </c>
      <c r="B156" s="3" t="s">
        <v>115</v>
      </c>
      <c r="C156" s="5" t="s">
        <v>79</v>
      </c>
      <c r="D156" s="3" t="s">
        <v>73</v>
      </c>
      <c r="E156" s="3">
        <v>11</v>
      </c>
      <c r="F156" s="3">
        <v>0</v>
      </c>
      <c r="G156" s="4">
        <f t="shared" si="9"/>
        <v>5.3140096618357484</v>
      </c>
      <c r="H156" s="4">
        <f t="shared" si="10"/>
        <v>0</v>
      </c>
    </row>
    <row r="157" spans="1:8" s="2" customFormat="1" ht="10.5" customHeight="1" x14ac:dyDescent="0.3">
      <c r="A157" s="3" t="s">
        <v>8</v>
      </c>
      <c r="B157" s="3" t="s">
        <v>115</v>
      </c>
      <c r="C157" s="5" t="s">
        <v>80</v>
      </c>
      <c r="D157" s="3" t="s">
        <v>73</v>
      </c>
      <c r="E157" s="3">
        <v>12</v>
      </c>
      <c r="F157" s="3">
        <v>0</v>
      </c>
      <c r="G157" s="4">
        <f t="shared" si="9"/>
        <v>5.7971014492753623</v>
      </c>
      <c r="H157" s="4">
        <f t="shared" si="10"/>
        <v>0</v>
      </c>
    </row>
    <row r="158" spans="1:8" s="2" customFormat="1" ht="10.5" customHeight="1" x14ac:dyDescent="0.3">
      <c r="A158" s="3" t="s">
        <v>8</v>
      </c>
      <c r="B158" s="3" t="s">
        <v>115</v>
      </c>
      <c r="C158" s="5" t="s">
        <v>81</v>
      </c>
      <c r="D158" s="3" t="s">
        <v>82</v>
      </c>
      <c r="E158" s="3">
        <v>6</v>
      </c>
      <c r="F158" s="3">
        <v>1</v>
      </c>
      <c r="G158" s="4">
        <f t="shared" si="9"/>
        <v>2.8985507246376812</v>
      </c>
      <c r="H158" s="4">
        <f t="shared" si="10"/>
        <v>0.48309178743961351</v>
      </c>
    </row>
    <row r="159" spans="1:8" s="2" customFormat="1" ht="10.5" customHeight="1" x14ac:dyDescent="0.3">
      <c r="A159" s="3" t="str">
        <f>A158</f>
        <v>H65</v>
      </c>
      <c r="B159" s="3" t="str">
        <f>B158</f>
        <v>HC AltSub_32</v>
      </c>
      <c r="C159" s="5" t="s">
        <v>83</v>
      </c>
      <c r="D159" s="3" t="s">
        <v>82</v>
      </c>
      <c r="E159" s="3">
        <v>8</v>
      </c>
      <c r="F159" s="3">
        <v>1</v>
      </c>
      <c r="G159" s="4">
        <f>(E159/(SUM($E$150:$F$186)))*100</f>
        <v>3.8647342995169081</v>
      </c>
      <c r="H159" s="4">
        <f>(F159/(SUM($E$150:$F$186)))*100</f>
        <v>0.48309178743961351</v>
      </c>
    </row>
    <row r="160" spans="1:8" s="2" customFormat="1" ht="10.5" customHeight="1" x14ac:dyDescent="0.3">
      <c r="A160" s="3" t="s">
        <v>8</v>
      </c>
      <c r="B160" s="3" t="s">
        <v>115</v>
      </c>
      <c r="C160" s="5" t="s">
        <v>84</v>
      </c>
      <c r="D160" s="3" t="s">
        <v>82</v>
      </c>
      <c r="E160" s="3">
        <v>5</v>
      </c>
      <c r="F160" s="3">
        <v>1</v>
      </c>
      <c r="G160" s="4">
        <f t="shared" si="9"/>
        <v>2.4154589371980677</v>
      </c>
      <c r="H160" s="4">
        <f t="shared" si="10"/>
        <v>0.48309178743961351</v>
      </c>
    </row>
    <row r="161" spans="1:8" s="2" customFormat="1" ht="10.5" customHeight="1" x14ac:dyDescent="0.3">
      <c r="A161" s="3" t="s">
        <v>8</v>
      </c>
      <c r="B161" s="3" t="s">
        <v>115</v>
      </c>
      <c r="C161" s="5" t="s">
        <v>85</v>
      </c>
      <c r="D161" s="3" t="s">
        <v>82</v>
      </c>
      <c r="E161" s="3">
        <v>11</v>
      </c>
      <c r="F161" s="3">
        <v>2</v>
      </c>
      <c r="G161" s="4">
        <f t="shared" si="9"/>
        <v>5.3140096618357484</v>
      </c>
      <c r="H161" s="4">
        <f t="shared" si="10"/>
        <v>0.96618357487922701</v>
      </c>
    </row>
    <row r="162" spans="1:8" s="2" customFormat="1" ht="10.5" customHeight="1" x14ac:dyDescent="0.3">
      <c r="A162" s="3" t="s">
        <v>8</v>
      </c>
      <c r="B162" s="3" t="s">
        <v>115</v>
      </c>
      <c r="C162" s="5" t="s">
        <v>86</v>
      </c>
      <c r="D162" s="3" t="s">
        <v>82</v>
      </c>
      <c r="E162" s="3">
        <v>8</v>
      </c>
      <c r="F162" s="3">
        <v>4</v>
      </c>
      <c r="G162" s="4">
        <f t="shared" si="9"/>
        <v>3.8647342995169081</v>
      </c>
      <c r="H162" s="4">
        <f t="shared" si="10"/>
        <v>1.932367149758454</v>
      </c>
    </row>
    <row r="163" spans="1:8" s="2" customFormat="1" ht="10.5" customHeight="1" x14ac:dyDescent="0.3">
      <c r="A163" s="3" t="s">
        <v>8</v>
      </c>
      <c r="B163" s="3" t="s">
        <v>115</v>
      </c>
      <c r="C163" s="5" t="s">
        <v>87</v>
      </c>
      <c r="D163" s="3" t="s">
        <v>82</v>
      </c>
      <c r="E163" s="3">
        <v>6</v>
      </c>
      <c r="F163" s="3">
        <v>0</v>
      </c>
      <c r="G163" s="4">
        <f t="shared" si="9"/>
        <v>2.8985507246376812</v>
      </c>
      <c r="H163" s="4">
        <f t="shared" si="10"/>
        <v>0</v>
      </c>
    </row>
    <row r="164" spans="1:8" s="2" customFormat="1" ht="10.5" customHeight="1" x14ac:dyDescent="0.3">
      <c r="A164" s="3" t="s">
        <v>8</v>
      </c>
      <c r="B164" s="3" t="s">
        <v>115</v>
      </c>
      <c r="C164" s="5" t="s">
        <v>88</v>
      </c>
      <c r="D164" s="3" t="s">
        <v>82</v>
      </c>
      <c r="E164" s="3">
        <v>5</v>
      </c>
      <c r="F164" s="3">
        <v>3</v>
      </c>
      <c r="G164" s="4">
        <f t="shared" si="9"/>
        <v>2.4154589371980677</v>
      </c>
      <c r="H164" s="4">
        <f t="shared" si="10"/>
        <v>1.4492753623188406</v>
      </c>
    </row>
    <row r="165" spans="1:8" s="2" customFormat="1" ht="10.5" customHeight="1" x14ac:dyDescent="0.3">
      <c r="A165" s="3" t="s">
        <v>8</v>
      </c>
      <c r="B165" s="3" t="s">
        <v>115</v>
      </c>
      <c r="C165" s="5" t="s">
        <v>89</v>
      </c>
      <c r="D165" s="3" t="s">
        <v>90</v>
      </c>
      <c r="E165" s="3">
        <v>10</v>
      </c>
      <c r="F165" s="3">
        <v>4</v>
      </c>
      <c r="G165" s="4">
        <f t="shared" si="9"/>
        <v>4.8309178743961354</v>
      </c>
      <c r="H165" s="4">
        <f t="shared" si="10"/>
        <v>1.932367149758454</v>
      </c>
    </row>
    <row r="166" spans="1:8" s="2" customFormat="1" ht="10.5" customHeight="1" x14ac:dyDescent="0.3">
      <c r="A166" s="3" t="s">
        <v>8</v>
      </c>
      <c r="B166" s="3" t="s">
        <v>115</v>
      </c>
      <c r="C166" s="5" t="s">
        <v>91</v>
      </c>
      <c r="D166" s="3" t="s">
        <v>90</v>
      </c>
      <c r="E166" s="3">
        <v>11</v>
      </c>
      <c r="F166" s="3">
        <v>2</v>
      </c>
      <c r="G166" s="4">
        <f t="shared" si="9"/>
        <v>5.3140096618357484</v>
      </c>
      <c r="H166" s="4">
        <f t="shared" si="10"/>
        <v>0.96618357487922701</v>
      </c>
    </row>
    <row r="167" spans="1:8" s="2" customFormat="1" ht="10.5" customHeight="1" x14ac:dyDescent="0.3">
      <c r="A167" s="3" t="s">
        <v>8</v>
      </c>
      <c r="B167" s="3" t="s">
        <v>115</v>
      </c>
      <c r="C167" s="5" t="s">
        <v>92</v>
      </c>
      <c r="D167" s="3" t="s">
        <v>90</v>
      </c>
      <c r="E167" s="3">
        <v>1</v>
      </c>
      <c r="F167" s="3">
        <v>3</v>
      </c>
      <c r="G167" s="4">
        <f t="shared" si="9"/>
        <v>0.48309178743961351</v>
      </c>
      <c r="H167" s="4">
        <f t="shared" si="10"/>
        <v>1.4492753623188406</v>
      </c>
    </row>
    <row r="168" spans="1:8" s="2" customFormat="1" ht="10.5" customHeight="1" x14ac:dyDescent="0.3">
      <c r="A168" s="3" t="s">
        <v>8</v>
      </c>
      <c r="B168" s="3" t="s">
        <v>115</v>
      </c>
      <c r="C168" s="5" t="s">
        <v>93</v>
      </c>
      <c r="D168" s="3" t="s">
        <v>90</v>
      </c>
      <c r="E168" s="3">
        <v>14</v>
      </c>
      <c r="F168" s="3">
        <v>3</v>
      </c>
      <c r="G168" s="4">
        <f t="shared" si="9"/>
        <v>6.7632850241545892</v>
      </c>
      <c r="H168" s="4">
        <f t="shared" si="10"/>
        <v>1.4492753623188406</v>
      </c>
    </row>
    <row r="169" spans="1:8" s="2" customFormat="1" ht="10.5" customHeight="1" x14ac:dyDescent="0.3">
      <c r="A169" s="3" t="s">
        <v>8</v>
      </c>
      <c r="B169" s="3" t="s">
        <v>115</v>
      </c>
      <c r="C169" s="5" t="s">
        <v>94</v>
      </c>
      <c r="D169" s="3" t="s">
        <v>90</v>
      </c>
      <c r="E169" s="3">
        <v>8</v>
      </c>
      <c r="F169" s="3">
        <v>0</v>
      </c>
      <c r="G169" s="4">
        <f t="shared" si="9"/>
        <v>3.8647342995169081</v>
      </c>
      <c r="H169" s="4">
        <f t="shared" si="10"/>
        <v>0</v>
      </c>
    </row>
    <row r="170" spans="1:8" s="2" customFormat="1" ht="10.5" customHeight="1" x14ac:dyDescent="0.3">
      <c r="A170" s="3" t="s">
        <v>8</v>
      </c>
      <c r="B170" s="3" t="s">
        <v>115</v>
      </c>
      <c r="C170" s="5" t="s">
        <v>95</v>
      </c>
      <c r="D170" s="3" t="s">
        <v>90</v>
      </c>
      <c r="E170" s="3">
        <v>7</v>
      </c>
      <c r="F170" s="3">
        <v>1</v>
      </c>
      <c r="G170" s="4">
        <f t="shared" si="9"/>
        <v>3.3816425120772946</v>
      </c>
      <c r="H170" s="4">
        <f t="shared" si="10"/>
        <v>0.48309178743961351</v>
      </c>
    </row>
    <row r="171" spans="1:8" s="2" customFormat="1" ht="10.5" customHeight="1" x14ac:dyDescent="0.3">
      <c r="A171" s="3" t="s">
        <v>8</v>
      </c>
      <c r="B171" s="3" t="s">
        <v>115</v>
      </c>
      <c r="C171" s="5" t="s">
        <v>96</v>
      </c>
      <c r="D171" s="3" t="s">
        <v>90</v>
      </c>
      <c r="E171" s="3">
        <v>6</v>
      </c>
      <c r="F171" s="3">
        <v>0</v>
      </c>
      <c r="G171" s="4">
        <f t="shared" si="9"/>
        <v>2.8985507246376812</v>
      </c>
      <c r="H171" s="4">
        <f t="shared" si="10"/>
        <v>0</v>
      </c>
    </row>
    <row r="172" spans="1:8" s="2" customFormat="1" ht="10.5" customHeight="1" x14ac:dyDescent="0.3">
      <c r="A172" s="3" t="s">
        <v>8</v>
      </c>
      <c r="B172" s="3" t="s">
        <v>115</v>
      </c>
      <c r="C172" s="5" t="s">
        <v>97</v>
      </c>
      <c r="D172" s="3" t="s">
        <v>90</v>
      </c>
      <c r="E172" s="3">
        <v>1</v>
      </c>
      <c r="F172" s="3">
        <v>1</v>
      </c>
      <c r="G172" s="4">
        <f t="shared" si="9"/>
        <v>0.48309178743961351</v>
      </c>
      <c r="H172" s="4">
        <f t="shared" si="10"/>
        <v>0.48309178743961351</v>
      </c>
    </row>
    <row r="173" spans="1:8" s="2" customFormat="1" ht="10.5" customHeight="1" x14ac:dyDescent="0.3">
      <c r="A173" s="3" t="s">
        <v>8</v>
      </c>
      <c r="B173" s="3" t="s">
        <v>115</v>
      </c>
      <c r="C173" s="5" t="s">
        <v>98</v>
      </c>
      <c r="D173" s="3" t="s">
        <v>90</v>
      </c>
      <c r="E173" s="3">
        <v>7</v>
      </c>
      <c r="F173" s="3">
        <v>1</v>
      </c>
      <c r="G173" s="4">
        <f t="shared" si="9"/>
        <v>3.3816425120772946</v>
      </c>
      <c r="H173" s="4">
        <f t="shared" si="10"/>
        <v>0.48309178743961351</v>
      </c>
    </row>
    <row r="174" spans="1:8" s="2" customFormat="1" ht="10.5" customHeight="1" x14ac:dyDescent="0.3">
      <c r="A174" s="3" t="s">
        <v>8</v>
      </c>
      <c r="B174" s="3" t="s">
        <v>115</v>
      </c>
      <c r="C174" s="5" t="s">
        <v>99</v>
      </c>
      <c r="D174" s="3" t="s">
        <v>90</v>
      </c>
      <c r="E174" s="3">
        <v>1</v>
      </c>
      <c r="F174" s="3">
        <v>2</v>
      </c>
      <c r="G174" s="4">
        <f t="shared" si="9"/>
        <v>0.48309178743961351</v>
      </c>
      <c r="H174" s="4">
        <f t="shared" si="10"/>
        <v>0.96618357487922701</v>
      </c>
    </row>
    <row r="175" spans="1:8" s="2" customFormat="1" ht="10.5" customHeight="1" x14ac:dyDescent="0.3">
      <c r="A175" s="3" t="s">
        <v>8</v>
      </c>
      <c r="B175" s="3" t="s">
        <v>115</v>
      </c>
      <c r="C175" s="5" t="s">
        <v>100</v>
      </c>
      <c r="D175" s="3" t="s">
        <v>90</v>
      </c>
      <c r="E175" s="3">
        <v>0</v>
      </c>
      <c r="F175" s="3">
        <v>0</v>
      </c>
      <c r="G175" s="4">
        <f t="shared" si="9"/>
        <v>0</v>
      </c>
      <c r="H175" s="4">
        <f t="shared" si="10"/>
        <v>0</v>
      </c>
    </row>
    <row r="176" spans="1:8" s="2" customFormat="1" ht="10.5" customHeight="1" x14ac:dyDescent="0.3">
      <c r="A176" s="3" t="s">
        <v>8</v>
      </c>
      <c r="B176" s="3" t="s">
        <v>115</v>
      </c>
      <c r="C176" s="5" t="s">
        <v>101</v>
      </c>
      <c r="D176" s="3" t="s">
        <v>90</v>
      </c>
      <c r="E176" s="3">
        <v>1</v>
      </c>
      <c r="F176" s="3">
        <v>0</v>
      </c>
      <c r="G176" s="4">
        <f t="shared" si="9"/>
        <v>0.48309178743961351</v>
      </c>
      <c r="H176" s="4">
        <f t="shared" si="10"/>
        <v>0</v>
      </c>
    </row>
    <row r="177" spans="1:8" s="2" customFormat="1" ht="10.5" customHeight="1" x14ac:dyDescent="0.3">
      <c r="A177" s="3" t="s">
        <v>8</v>
      </c>
      <c r="B177" s="3" t="s">
        <v>115</v>
      </c>
      <c r="C177" s="5" t="s">
        <v>102</v>
      </c>
      <c r="D177" s="3" t="s">
        <v>90</v>
      </c>
      <c r="E177" s="3">
        <v>0</v>
      </c>
      <c r="F177" s="3">
        <v>0</v>
      </c>
      <c r="G177" s="4">
        <f t="shared" si="9"/>
        <v>0</v>
      </c>
      <c r="H177" s="4">
        <f t="shared" si="10"/>
        <v>0</v>
      </c>
    </row>
    <row r="178" spans="1:8" s="2" customFormat="1" ht="10.5" customHeight="1" x14ac:dyDescent="0.3">
      <c r="A178" s="3" t="s">
        <v>8</v>
      </c>
      <c r="B178" s="3" t="s">
        <v>115</v>
      </c>
      <c r="C178" s="5" t="s">
        <v>103</v>
      </c>
      <c r="D178" s="3" t="s">
        <v>90</v>
      </c>
      <c r="E178" s="3">
        <v>1</v>
      </c>
      <c r="F178" s="3">
        <v>0</v>
      </c>
      <c r="G178" s="4">
        <f t="shared" si="9"/>
        <v>0.48309178743961351</v>
      </c>
      <c r="H178" s="4">
        <f t="shared" si="10"/>
        <v>0</v>
      </c>
    </row>
    <row r="179" spans="1:8" s="2" customFormat="1" ht="10.5" customHeight="1" x14ac:dyDescent="0.3">
      <c r="A179" s="3" t="s">
        <v>8</v>
      </c>
      <c r="B179" s="3" t="s">
        <v>115</v>
      </c>
      <c r="C179" s="5" t="s">
        <v>104</v>
      </c>
      <c r="D179" s="3" t="s">
        <v>90</v>
      </c>
      <c r="E179" s="3">
        <v>0</v>
      </c>
      <c r="F179" s="3">
        <v>0</v>
      </c>
      <c r="G179" s="4">
        <f t="shared" si="9"/>
        <v>0</v>
      </c>
      <c r="H179" s="4">
        <f t="shared" si="10"/>
        <v>0</v>
      </c>
    </row>
    <row r="180" spans="1:8" s="2" customFormat="1" ht="10.5" customHeight="1" x14ac:dyDescent="0.3">
      <c r="A180" s="3" t="s">
        <v>8</v>
      </c>
      <c r="B180" s="3" t="s">
        <v>115</v>
      </c>
      <c r="C180" s="5" t="s">
        <v>105</v>
      </c>
      <c r="D180" s="3" t="s">
        <v>90</v>
      </c>
      <c r="E180" s="3">
        <v>0</v>
      </c>
      <c r="F180" s="3">
        <v>0</v>
      </c>
      <c r="G180" s="4">
        <f t="shared" si="9"/>
        <v>0</v>
      </c>
      <c r="H180" s="4">
        <f t="shared" si="10"/>
        <v>0</v>
      </c>
    </row>
    <row r="181" spans="1:8" s="2" customFormat="1" ht="10.5" customHeight="1" x14ac:dyDescent="0.3">
      <c r="A181" s="3" t="s">
        <v>8</v>
      </c>
      <c r="B181" s="3" t="s">
        <v>115</v>
      </c>
      <c r="C181" s="5" t="s">
        <v>106</v>
      </c>
      <c r="D181" s="3" t="s">
        <v>90</v>
      </c>
      <c r="E181" s="3">
        <v>0</v>
      </c>
      <c r="F181" s="3">
        <v>0</v>
      </c>
      <c r="G181" s="4">
        <f t="shared" si="9"/>
        <v>0</v>
      </c>
      <c r="H181" s="4">
        <f t="shared" si="10"/>
        <v>0</v>
      </c>
    </row>
    <row r="182" spans="1:8" s="2" customFormat="1" ht="10.5" customHeight="1" x14ac:dyDescent="0.3">
      <c r="A182" s="3" t="s">
        <v>8</v>
      </c>
      <c r="B182" s="3" t="s">
        <v>115</v>
      </c>
      <c r="C182" s="5" t="s">
        <v>107</v>
      </c>
      <c r="D182" s="3" t="s">
        <v>90</v>
      </c>
      <c r="E182" s="3">
        <v>0</v>
      </c>
      <c r="F182" s="3">
        <v>0</v>
      </c>
      <c r="G182" s="4">
        <f t="shared" si="9"/>
        <v>0</v>
      </c>
      <c r="H182" s="4">
        <f t="shared" si="10"/>
        <v>0</v>
      </c>
    </row>
    <row r="183" spans="1:8" s="2" customFormat="1" ht="10.5" customHeight="1" x14ac:dyDescent="0.3">
      <c r="A183" s="3" t="s">
        <v>8</v>
      </c>
      <c r="B183" s="3" t="s">
        <v>115</v>
      </c>
      <c r="C183" s="5" t="s">
        <v>108</v>
      </c>
      <c r="D183" s="3" t="s">
        <v>90</v>
      </c>
      <c r="E183" s="3">
        <v>0</v>
      </c>
      <c r="F183" s="3">
        <v>0</v>
      </c>
      <c r="G183" s="4">
        <f t="shared" si="9"/>
        <v>0</v>
      </c>
      <c r="H183" s="4">
        <f t="shared" si="10"/>
        <v>0</v>
      </c>
    </row>
    <row r="184" spans="1:8" s="2" customFormat="1" ht="10.5" customHeight="1" x14ac:dyDescent="0.3">
      <c r="A184" s="3" t="s">
        <v>8</v>
      </c>
      <c r="B184" s="3" t="s">
        <v>115</v>
      </c>
      <c r="C184" s="5" t="s">
        <v>109</v>
      </c>
      <c r="D184" s="3" t="s">
        <v>90</v>
      </c>
      <c r="E184" s="3">
        <v>0</v>
      </c>
      <c r="F184" s="3">
        <v>0</v>
      </c>
      <c r="G184" s="4">
        <f t="shared" si="9"/>
        <v>0</v>
      </c>
      <c r="H184" s="4">
        <f t="shared" si="10"/>
        <v>0</v>
      </c>
    </row>
    <row r="185" spans="1:8" s="2" customFormat="1" ht="10.5" customHeight="1" x14ac:dyDescent="0.3">
      <c r="A185" s="3" t="s">
        <v>8</v>
      </c>
      <c r="B185" s="3" t="s">
        <v>115</v>
      </c>
      <c r="C185" s="5" t="s">
        <v>110</v>
      </c>
      <c r="D185" s="3" t="s">
        <v>90</v>
      </c>
      <c r="E185" s="3">
        <v>0</v>
      </c>
      <c r="F185" s="3">
        <v>0</v>
      </c>
      <c r="G185" s="4">
        <f t="shared" si="9"/>
        <v>0</v>
      </c>
      <c r="H185" s="4">
        <f t="shared" si="10"/>
        <v>0</v>
      </c>
    </row>
    <row r="186" spans="1:8" s="2" customFormat="1" ht="10.5" customHeight="1" x14ac:dyDescent="0.3">
      <c r="A186" s="3" t="s">
        <v>8</v>
      </c>
      <c r="B186" s="3" t="s">
        <v>115</v>
      </c>
      <c r="C186" s="5" t="s">
        <v>111</v>
      </c>
      <c r="D186" s="3" t="s">
        <v>90</v>
      </c>
      <c r="E186" s="3">
        <v>0</v>
      </c>
      <c r="F186" s="3">
        <v>0</v>
      </c>
      <c r="G186" s="4">
        <f t="shared" si="9"/>
        <v>0</v>
      </c>
      <c r="H186" s="4">
        <f t="shared" si="10"/>
        <v>0</v>
      </c>
    </row>
    <row r="187" spans="1:8" s="2" customFormat="1" ht="10.5" customHeight="1" x14ac:dyDescent="0.3">
      <c r="A187" s="3" t="s">
        <v>0</v>
      </c>
      <c r="B187" s="3" t="s">
        <v>1</v>
      </c>
      <c r="C187" s="5" t="s">
        <v>72</v>
      </c>
      <c r="D187" s="3" t="s">
        <v>73</v>
      </c>
      <c r="E187" s="3">
        <v>0</v>
      </c>
      <c r="F187" s="3">
        <v>0</v>
      </c>
      <c r="G187" s="4">
        <f>(E187/(SUM($E$187:$F$223)))*100</f>
        <v>0</v>
      </c>
      <c r="H187" s="4">
        <f>(F187/(SUM($E$187:$F$223)))*100</f>
        <v>0</v>
      </c>
    </row>
    <row r="188" spans="1:8" s="2" customFormat="1" ht="10.5" customHeight="1" x14ac:dyDescent="0.3">
      <c r="A188" s="3" t="s">
        <v>0</v>
      </c>
      <c r="B188" s="3" t="s">
        <v>1</v>
      </c>
      <c r="C188" s="5" t="s">
        <v>74</v>
      </c>
      <c r="D188" s="3" t="s">
        <v>73</v>
      </c>
      <c r="E188" s="3">
        <v>1</v>
      </c>
      <c r="F188" s="3">
        <v>0</v>
      </c>
      <c r="G188" s="4">
        <f t="shared" ref="G188:G223" si="11">(E188/(SUM($E$187:$F$223)))*100</f>
        <v>0.50505050505050508</v>
      </c>
      <c r="H188" s="4">
        <f t="shared" ref="H188:H223" si="12">(F188/(SUM($E$187:$F$223)))*100</f>
        <v>0</v>
      </c>
    </row>
    <row r="189" spans="1:8" s="2" customFormat="1" ht="10.5" customHeight="1" x14ac:dyDescent="0.3">
      <c r="A189" s="3" t="s">
        <v>0</v>
      </c>
      <c r="B189" s="3" t="s">
        <v>1</v>
      </c>
      <c r="C189" s="5" t="s">
        <v>75</v>
      </c>
      <c r="D189" s="3" t="s">
        <v>73</v>
      </c>
      <c r="E189" s="3">
        <v>2</v>
      </c>
      <c r="F189" s="3">
        <v>1</v>
      </c>
      <c r="G189" s="4">
        <f t="shared" si="11"/>
        <v>1.0101010101010102</v>
      </c>
      <c r="H189" s="4">
        <f t="shared" si="12"/>
        <v>0.50505050505050508</v>
      </c>
    </row>
    <row r="190" spans="1:8" s="2" customFormat="1" ht="10.5" customHeight="1" x14ac:dyDescent="0.3">
      <c r="A190" s="3" t="s">
        <v>0</v>
      </c>
      <c r="B190" s="3" t="s">
        <v>1</v>
      </c>
      <c r="C190" s="5" t="s">
        <v>76</v>
      </c>
      <c r="D190" s="3" t="s">
        <v>73</v>
      </c>
      <c r="E190" s="3">
        <v>3</v>
      </c>
      <c r="F190" s="3">
        <v>0</v>
      </c>
      <c r="G190" s="4">
        <f t="shared" si="11"/>
        <v>1.5151515151515151</v>
      </c>
      <c r="H190" s="4">
        <f t="shared" si="12"/>
        <v>0</v>
      </c>
    </row>
    <row r="191" spans="1:8" s="2" customFormat="1" ht="10.5" customHeight="1" x14ac:dyDescent="0.3">
      <c r="A191" s="3" t="s">
        <v>0</v>
      </c>
      <c r="B191" s="3" t="s">
        <v>1</v>
      </c>
      <c r="C191" s="5" t="s">
        <v>77</v>
      </c>
      <c r="D191" s="3" t="s">
        <v>73</v>
      </c>
      <c r="E191" s="3">
        <v>10</v>
      </c>
      <c r="F191" s="3">
        <v>2</v>
      </c>
      <c r="G191" s="4">
        <f t="shared" si="11"/>
        <v>5.0505050505050502</v>
      </c>
      <c r="H191" s="4">
        <f t="shared" si="12"/>
        <v>1.0101010101010102</v>
      </c>
    </row>
    <row r="192" spans="1:8" s="2" customFormat="1" ht="10.5" customHeight="1" x14ac:dyDescent="0.3">
      <c r="A192" s="3" t="s">
        <v>0</v>
      </c>
      <c r="B192" s="3" t="s">
        <v>1</v>
      </c>
      <c r="C192" s="5" t="s">
        <v>78</v>
      </c>
      <c r="D192" s="3" t="s">
        <v>73</v>
      </c>
      <c r="E192" s="3">
        <v>9</v>
      </c>
      <c r="F192" s="3">
        <v>1</v>
      </c>
      <c r="G192" s="4">
        <f t="shared" si="11"/>
        <v>4.5454545454545459</v>
      </c>
      <c r="H192" s="4">
        <f t="shared" si="12"/>
        <v>0.50505050505050508</v>
      </c>
    </row>
    <row r="193" spans="1:8" s="2" customFormat="1" ht="10.5" customHeight="1" x14ac:dyDescent="0.3">
      <c r="A193" s="3" t="s">
        <v>0</v>
      </c>
      <c r="B193" s="3" t="s">
        <v>1</v>
      </c>
      <c r="C193" s="5" t="s">
        <v>79</v>
      </c>
      <c r="D193" s="3" t="s">
        <v>73</v>
      </c>
      <c r="E193" s="3">
        <v>11</v>
      </c>
      <c r="F193" s="3">
        <v>0</v>
      </c>
      <c r="G193" s="4">
        <f t="shared" si="11"/>
        <v>5.5555555555555554</v>
      </c>
      <c r="H193" s="4">
        <f t="shared" si="12"/>
        <v>0</v>
      </c>
    </row>
    <row r="194" spans="1:8" s="2" customFormat="1" ht="10.5" customHeight="1" x14ac:dyDescent="0.3">
      <c r="A194" s="3" t="s">
        <v>0</v>
      </c>
      <c r="B194" s="3" t="s">
        <v>1</v>
      </c>
      <c r="C194" s="5" t="s">
        <v>80</v>
      </c>
      <c r="D194" s="3" t="s">
        <v>73</v>
      </c>
      <c r="E194" s="3">
        <v>8</v>
      </c>
      <c r="F194" s="3">
        <v>0</v>
      </c>
      <c r="G194" s="4">
        <f t="shared" si="11"/>
        <v>4.0404040404040407</v>
      </c>
      <c r="H194" s="4">
        <f t="shared" si="12"/>
        <v>0</v>
      </c>
    </row>
    <row r="195" spans="1:8" s="2" customFormat="1" ht="10.5" customHeight="1" x14ac:dyDescent="0.3">
      <c r="A195" s="3" t="s">
        <v>0</v>
      </c>
      <c r="B195" s="3" t="s">
        <v>1</v>
      </c>
      <c r="C195" s="5" t="s">
        <v>81</v>
      </c>
      <c r="D195" s="3" t="s">
        <v>82</v>
      </c>
      <c r="E195" s="3">
        <v>7</v>
      </c>
      <c r="F195" s="3">
        <v>0</v>
      </c>
      <c r="G195" s="4">
        <f t="shared" si="11"/>
        <v>3.535353535353535</v>
      </c>
      <c r="H195" s="4">
        <f t="shared" si="12"/>
        <v>0</v>
      </c>
    </row>
    <row r="196" spans="1:8" s="2" customFormat="1" ht="10.5" customHeight="1" x14ac:dyDescent="0.3">
      <c r="A196" s="3" t="str">
        <f>A195</f>
        <v>H66</v>
      </c>
      <c r="B196" s="3" t="str">
        <f>B195</f>
        <v>AltSub_33</v>
      </c>
      <c r="C196" s="5" t="s">
        <v>83</v>
      </c>
      <c r="D196" s="3" t="s">
        <v>82</v>
      </c>
      <c r="E196" s="3">
        <v>5</v>
      </c>
      <c r="F196" s="3">
        <v>1</v>
      </c>
      <c r="G196" s="4">
        <f>(E196/(SUM($E$187:$F$223)))*100</f>
        <v>2.5252525252525251</v>
      </c>
      <c r="H196" s="4">
        <f>(F196/(SUM($E$187:$F$223)))*100</f>
        <v>0.50505050505050508</v>
      </c>
    </row>
    <row r="197" spans="1:8" s="2" customFormat="1" ht="10.5" customHeight="1" x14ac:dyDescent="0.3">
      <c r="A197" s="3" t="s">
        <v>0</v>
      </c>
      <c r="B197" s="3" t="s">
        <v>1</v>
      </c>
      <c r="C197" s="5" t="s">
        <v>84</v>
      </c>
      <c r="D197" s="3" t="s">
        <v>82</v>
      </c>
      <c r="E197" s="3">
        <v>8</v>
      </c>
      <c r="F197" s="3">
        <v>0</v>
      </c>
      <c r="G197" s="4">
        <f>(E197/(SUM($E$187:$F$223)))*100</f>
        <v>4.0404040404040407</v>
      </c>
      <c r="H197" s="4">
        <f>(F197/(SUM($E$187:$F$223)))*100</f>
        <v>0</v>
      </c>
    </row>
    <row r="198" spans="1:8" s="2" customFormat="1" ht="10.5" customHeight="1" x14ac:dyDescent="0.3">
      <c r="A198" s="3" t="s">
        <v>0</v>
      </c>
      <c r="B198" s="3" t="s">
        <v>1</v>
      </c>
      <c r="C198" s="5" t="s">
        <v>85</v>
      </c>
      <c r="D198" s="3" t="s">
        <v>82</v>
      </c>
      <c r="E198" s="3">
        <v>7</v>
      </c>
      <c r="F198" s="3">
        <v>1</v>
      </c>
      <c r="G198" s="4">
        <f t="shared" si="11"/>
        <v>3.535353535353535</v>
      </c>
      <c r="H198" s="4">
        <f t="shared" si="12"/>
        <v>0.50505050505050508</v>
      </c>
    </row>
    <row r="199" spans="1:8" s="2" customFormat="1" ht="10.5" customHeight="1" x14ac:dyDescent="0.3">
      <c r="A199" s="3" t="s">
        <v>0</v>
      </c>
      <c r="B199" s="3" t="s">
        <v>1</v>
      </c>
      <c r="C199" s="5" t="s">
        <v>86</v>
      </c>
      <c r="D199" s="3" t="s">
        <v>82</v>
      </c>
      <c r="E199" s="3">
        <v>7</v>
      </c>
      <c r="F199" s="3">
        <v>1</v>
      </c>
      <c r="G199" s="4">
        <f t="shared" si="11"/>
        <v>3.535353535353535</v>
      </c>
      <c r="H199" s="4">
        <f t="shared" si="12"/>
        <v>0.50505050505050508</v>
      </c>
    </row>
    <row r="200" spans="1:8" s="2" customFormat="1" ht="10.5" customHeight="1" x14ac:dyDescent="0.3">
      <c r="A200" s="3" t="s">
        <v>0</v>
      </c>
      <c r="B200" s="3" t="s">
        <v>1</v>
      </c>
      <c r="C200" s="5" t="s">
        <v>87</v>
      </c>
      <c r="D200" s="3" t="s">
        <v>82</v>
      </c>
      <c r="E200" s="3">
        <v>10</v>
      </c>
      <c r="F200" s="3">
        <v>1</v>
      </c>
      <c r="G200" s="4">
        <f t="shared" si="11"/>
        <v>5.0505050505050502</v>
      </c>
      <c r="H200" s="4">
        <f t="shared" si="12"/>
        <v>0.50505050505050508</v>
      </c>
    </row>
    <row r="201" spans="1:8" s="2" customFormat="1" ht="10.5" customHeight="1" x14ac:dyDescent="0.3">
      <c r="A201" s="3" t="s">
        <v>0</v>
      </c>
      <c r="B201" s="3" t="s">
        <v>1</v>
      </c>
      <c r="C201" s="5" t="s">
        <v>88</v>
      </c>
      <c r="D201" s="3" t="s">
        <v>82</v>
      </c>
      <c r="E201" s="3">
        <v>8</v>
      </c>
      <c r="F201" s="3">
        <v>2</v>
      </c>
      <c r="G201" s="4">
        <f t="shared" si="11"/>
        <v>4.0404040404040407</v>
      </c>
      <c r="H201" s="4">
        <f t="shared" si="12"/>
        <v>1.0101010101010102</v>
      </c>
    </row>
    <row r="202" spans="1:8" s="2" customFormat="1" ht="10.5" customHeight="1" x14ac:dyDescent="0.3">
      <c r="A202" s="3" t="s">
        <v>0</v>
      </c>
      <c r="B202" s="3" t="s">
        <v>1</v>
      </c>
      <c r="C202" s="5" t="s">
        <v>89</v>
      </c>
      <c r="D202" s="3" t="s">
        <v>90</v>
      </c>
      <c r="E202" s="3">
        <v>5</v>
      </c>
      <c r="F202" s="3">
        <v>0</v>
      </c>
      <c r="G202" s="4">
        <f t="shared" si="11"/>
        <v>2.5252525252525251</v>
      </c>
      <c r="H202" s="4">
        <f t="shared" si="12"/>
        <v>0</v>
      </c>
    </row>
    <row r="203" spans="1:8" s="2" customFormat="1" ht="10.5" customHeight="1" x14ac:dyDescent="0.3">
      <c r="A203" s="3" t="s">
        <v>0</v>
      </c>
      <c r="B203" s="3" t="s">
        <v>1</v>
      </c>
      <c r="C203" s="5" t="s">
        <v>91</v>
      </c>
      <c r="D203" s="3" t="s">
        <v>90</v>
      </c>
      <c r="E203" s="3">
        <v>6</v>
      </c>
      <c r="F203" s="3">
        <v>1</v>
      </c>
      <c r="G203" s="4">
        <f t="shared" si="11"/>
        <v>3.0303030303030303</v>
      </c>
      <c r="H203" s="4">
        <f t="shared" si="12"/>
        <v>0.50505050505050508</v>
      </c>
    </row>
    <row r="204" spans="1:8" s="2" customFormat="1" ht="10.5" customHeight="1" x14ac:dyDescent="0.3">
      <c r="A204" s="3" t="s">
        <v>0</v>
      </c>
      <c r="B204" s="3" t="s">
        <v>1</v>
      </c>
      <c r="C204" s="5" t="s">
        <v>92</v>
      </c>
      <c r="D204" s="3" t="s">
        <v>90</v>
      </c>
      <c r="E204" s="3">
        <v>15</v>
      </c>
      <c r="F204" s="3">
        <v>1</v>
      </c>
      <c r="G204" s="4">
        <f t="shared" si="11"/>
        <v>7.5757575757575761</v>
      </c>
      <c r="H204" s="4">
        <f t="shared" si="12"/>
        <v>0.50505050505050508</v>
      </c>
    </row>
    <row r="205" spans="1:8" s="2" customFormat="1" ht="10.5" customHeight="1" x14ac:dyDescent="0.3">
      <c r="A205" s="3" t="s">
        <v>0</v>
      </c>
      <c r="B205" s="3" t="s">
        <v>1</v>
      </c>
      <c r="C205" s="5" t="s">
        <v>93</v>
      </c>
      <c r="D205" s="3" t="s">
        <v>90</v>
      </c>
      <c r="E205" s="3">
        <v>11</v>
      </c>
      <c r="F205" s="3">
        <v>1</v>
      </c>
      <c r="G205" s="4">
        <f t="shared" si="11"/>
        <v>5.5555555555555554</v>
      </c>
      <c r="H205" s="4">
        <f t="shared" si="12"/>
        <v>0.50505050505050508</v>
      </c>
    </row>
    <row r="206" spans="1:8" s="2" customFormat="1" ht="10.5" customHeight="1" x14ac:dyDescent="0.3">
      <c r="A206" s="3" t="s">
        <v>0</v>
      </c>
      <c r="B206" s="3" t="s">
        <v>1</v>
      </c>
      <c r="C206" s="5" t="s">
        <v>94</v>
      </c>
      <c r="D206" s="3" t="s">
        <v>90</v>
      </c>
      <c r="E206" s="3">
        <v>8</v>
      </c>
      <c r="F206" s="3">
        <v>0</v>
      </c>
      <c r="G206" s="4">
        <f t="shared" si="11"/>
        <v>4.0404040404040407</v>
      </c>
      <c r="H206" s="4">
        <f t="shared" si="12"/>
        <v>0</v>
      </c>
    </row>
    <row r="207" spans="1:8" s="2" customFormat="1" ht="10.5" customHeight="1" x14ac:dyDescent="0.3">
      <c r="A207" s="3" t="s">
        <v>0</v>
      </c>
      <c r="B207" s="3" t="s">
        <v>1</v>
      </c>
      <c r="C207" s="5" t="s">
        <v>95</v>
      </c>
      <c r="D207" s="3" t="s">
        <v>90</v>
      </c>
      <c r="E207" s="3">
        <v>7</v>
      </c>
      <c r="F207" s="3">
        <v>2</v>
      </c>
      <c r="G207" s="4">
        <f t="shared" si="11"/>
        <v>3.535353535353535</v>
      </c>
      <c r="H207" s="4">
        <f t="shared" si="12"/>
        <v>1.0101010101010102</v>
      </c>
    </row>
    <row r="208" spans="1:8" s="2" customFormat="1" ht="10.5" customHeight="1" x14ac:dyDescent="0.3">
      <c r="A208" s="3" t="s">
        <v>0</v>
      </c>
      <c r="B208" s="3" t="s">
        <v>1</v>
      </c>
      <c r="C208" s="5" t="s">
        <v>96</v>
      </c>
      <c r="D208" s="3" t="s">
        <v>90</v>
      </c>
      <c r="E208" s="3">
        <v>6</v>
      </c>
      <c r="F208" s="3">
        <v>1</v>
      </c>
      <c r="G208" s="4">
        <f t="shared" si="11"/>
        <v>3.0303030303030303</v>
      </c>
      <c r="H208" s="4">
        <f t="shared" si="12"/>
        <v>0.50505050505050508</v>
      </c>
    </row>
    <row r="209" spans="1:8" s="2" customFormat="1" ht="10.5" customHeight="1" x14ac:dyDescent="0.3">
      <c r="A209" s="3" t="s">
        <v>0</v>
      </c>
      <c r="B209" s="3" t="s">
        <v>1</v>
      </c>
      <c r="C209" s="5" t="s">
        <v>97</v>
      </c>
      <c r="D209" s="3" t="s">
        <v>90</v>
      </c>
      <c r="E209" s="3">
        <v>4</v>
      </c>
      <c r="F209" s="3">
        <v>0</v>
      </c>
      <c r="G209" s="4">
        <f t="shared" si="11"/>
        <v>2.0202020202020203</v>
      </c>
      <c r="H209" s="4">
        <f t="shared" si="12"/>
        <v>0</v>
      </c>
    </row>
    <row r="210" spans="1:8" s="2" customFormat="1" ht="10.5" customHeight="1" x14ac:dyDescent="0.3">
      <c r="A210" s="3" t="s">
        <v>0</v>
      </c>
      <c r="B210" s="3" t="s">
        <v>1</v>
      </c>
      <c r="C210" s="5" t="s">
        <v>98</v>
      </c>
      <c r="D210" s="3" t="s">
        <v>90</v>
      </c>
      <c r="E210" s="3">
        <v>4</v>
      </c>
      <c r="F210" s="3">
        <v>1</v>
      </c>
      <c r="G210" s="4">
        <f t="shared" si="11"/>
        <v>2.0202020202020203</v>
      </c>
      <c r="H210" s="4">
        <f t="shared" si="12"/>
        <v>0.50505050505050508</v>
      </c>
    </row>
    <row r="211" spans="1:8" s="2" customFormat="1" ht="10.5" customHeight="1" x14ac:dyDescent="0.3">
      <c r="A211" s="3" t="s">
        <v>0</v>
      </c>
      <c r="B211" s="3" t="s">
        <v>1</v>
      </c>
      <c r="C211" s="5" t="s">
        <v>99</v>
      </c>
      <c r="D211" s="3" t="s">
        <v>90</v>
      </c>
      <c r="E211" s="3">
        <v>7</v>
      </c>
      <c r="F211" s="3">
        <v>0</v>
      </c>
      <c r="G211" s="4">
        <f t="shared" si="11"/>
        <v>3.535353535353535</v>
      </c>
      <c r="H211" s="4">
        <f t="shared" si="12"/>
        <v>0</v>
      </c>
    </row>
    <row r="212" spans="1:8" s="2" customFormat="1" ht="10.5" customHeight="1" x14ac:dyDescent="0.3">
      <c r="A212" s="3" t="s">
        <v>0</v>
      </c>
      <c r="B212" s="3" t="s">
        <v>1</v>
      </c>
      <c r="C212" s="5" t="s">
        <v>100</v>
      </c>
      <c r="D212" s="3" t="s">
        <v>90</v>
      </c>
      <c r="E212" s="3">
        <v>7</v>
      </c>
      <c r="F212" s="3">
        <v>1</v>
      </c>
      <c r="G212" s="4">
        <f t="shared" si="11"/>
        <v>3.535353535353535</v>
      </c>
      <c r="H212" s="4">
        <f t="shared" si="12"/>
        <v>0.50505050505050508</v>
      </c>
    </row>
    <row r="213" spans="1:8" s="2" customFormat="1" ht="10.5" customHeight="1" x14ac:dyDescent="0.3">
      <c r="A213" s="3" t="s">
        <v>0</v>
      </c>
      <c r="B213" s="3" t="s">
        <v>1</v>
      </c>
      <c r="C213" s="5" t="s">
        <v>101</v>
      </c>
      <c r="D213" s="3" t="s">
        <v>90</v>
      </c>
      <c r="E213" s="3">
        <v>1</v>
      </c>
      <c r="F213" s="3">
        <v>0</v>
      </c>
      <c r="G213" s="4">
        <f t="shared" si="11"/>
        <v>0.50505050505050508</v>
      </c>
      <c r="H213" s="4">
        <f t="shared" si="12"/>
        <v>0</v>
      </c>
    </row>
    <row r="214" spans="1:8" s="2" customFormat="1" ht="10.5" customHeight="1" x14ac:dyDescent="0.3">
      <c r="A214" s="3" t="s">
        <v>0</v>
      </c>
      <c r="B214" s="3" t="s">
        <v>1</v>
      </c>
      <c r="C214" s="5" t="s">
        <v>102</v>
      </c>
      <c r="D214" s="3" t="s">
        <v>90</v>
      </c>
      <c r="E214" s="3">
        <v>1</v>
      </c>
      <c r="F214" s="3">
        <v>0</v>
      </c>
      <c r="G214" s="4">
        <f t="shared" si="11"/>
        <v>0.50505050505050508</v>
      </c>
      <c r="H214" s="4">
        <f t="shared" si="12"/>
        <v>0</v>
      </c>
    </row>
    <row r="215" spans="1:8" s="2" customFormat="1" ht="10.5" customHeight="1" x14ac:dyDescent="0.3">
      <c r="A215" s="3" t="s">
        <v>0</v>
      </c>
      <c r="B215" s="3" t="s">
        <v>1</v>
      </c>
      <c r="C215" s="5" t="s">
        <v>103</v>
      </c>
      <c r="D215" s="3" t="s">
        <v>90</v>
      </c>
      <c r="E215" s="3">
        <v>1</v>
      </c>
      <c r="F215" s="3">
        <v>0</v>
      </c>
      <c r="G215" s="4">
        <f t="shared" si="11"/>
        <v>0.50505050505050508</v>
      </c>
      <c r="H215" s="4">
        <f t="shared" si="12"/>
        <v>0</v>
      </c>
    </row>
    <row r="216" spans="1:8" s="2" customFormat="1" ht="10.5" customHeight="1" x14ac:dyDescent="0.3">
      <c r="A216" s="3" t="s">
        <v>0</v>
      </c>
      <c r="B216" s="3" t="s">
        <v>1</v>
      </c>
      <c r="C216" s="5" t="s">
        <v>104</v>
      </c>
      <c r="D216" s="3" t="s">
        <v>90</v>
      </c>
      <c r="E216" s="3">
        <v>1</v>
      </c>
      <c r="F216" s="3">
        <v>0</v>
      </c>
      <c r="G216" s="4">
        <f t="shared" si="11"/>
        <v>0.50505050505050508</v>
      </c>
      <c r="H216" s="4">
        <f t="shared" si="12"/>
        <v>0</v>
      </c>
    </row>
    <row r="217" spans="1:8" s="2" customFormat="1" ht="10.5" customHeight="1" x14ac:dyDescent="0.3">
      <c r="A217" s="3" t="s">
        <v>0</v>
      </c>
      <c r="B217" s="3" t="s">
        <v>1</v>
      </c>
      <c r="C217" s="5" t="s">
        <v>105</v>
      </c>
      <c r="D217" s="3" t="s">
        <v>90</v>
      </c>
      <c r="E217" s="3">
        <v>0</v>
      </c>
      <c r="F217" s="3">
        <v>0</v>
      </c>
      <c r="G217" s="4">
        <f t="shared" si="11"/>
        <v>0</v>
      </c>
      <c r="H217" s="4">
        <f t="shared" si="12"/>
        <v>0</v>
      </c>
    </row>
    <row r="218" spans="1:8" s="2" customFormat="1" ht="10.5" customHeight="1" x14ac:dyDescent="0.3">
      <c r="A218" s="3" t="s">
        <v>0</v>
      </c>
      <c r="B218" s="3" t="s">
        <v>1</v>
      </c>
      <c r="C218" s="5" t="s">
        <v>106</v>
      </c>
      <c r="D218" s="3" t="s">
        <v>90</v>
      </c>
      <c r="E218" s="3">
        <v>0</v>
      </c>
      <c r="F218" s="3">
        <v>0</v>
      </c>
      <c r="G218" s="4">
        <f t="shared" si="11"/>
        <v>0</v>
      </c>
      <c r="H218" s="4">
        <f t="shared" si="12"/>
        <v>0</v>
      </c>
    </row>
    <row r="219" spans="1:8" s="2" customFormat="1" ht="10.5" customHeight="1" x14ac:dyDescent="0.3">
      <c r="A219" s="3" t="s">
        <v>0</v>
      </c>
      <c r="B219" s="3" t="s">
        <v>1</v>
      </c>
      <c r="C219" s="5" t="s">
        <v>107</v>
      </c>
      <c r="D219" s="3" t="s">
        <v>90</v>
      </c>
      <c r="E219" s="3">
        <v>0</v>
      </c>
      <c r="F219" s="3">
        <v>0</v>
      </c>
      <c r="G219" s="4">
        <f t="shared" si="11"/>
        <v>0</v>
      </c>
      <c r="H219" s="4">
        <f t="shared" si="12"/>
        <v>0</v>
      </c>
    </row>
    <row r="220" spans="1:8" s="2" customFormat="1" ht="10.5" customHeight="1" x14ac:dyDescent="0.3">
      <c r="A220" s="3" t="s">
        <v>0</v>
      </c>
      <c r="B220" s="3" t="s">
        <v>1</v>
      </c>
      <c r="C220" s="5" t="s">
        <v>108</v>
      </c>
      <c r="D220" s="3" t="s">
        <v>90</v>
      </c>
      <c r="E220" s="3">
        <v>0</v>
      </c>
      <c r="F220" s="3">
        <v>0</v>
      </c>
      <c r="G220" s="4">
        <f t="shared" si="11"/>
        <v>0</v>
      </c>
      <c r="H220" s="4">
        <f t="shared" si="12"/>
        <v>0</v>
      </c>
    </row>
    <row r="221" spans="1:8" s="2" customFormat="1" ht="10.5" customHeight="1" x14ac:dyDescent="0.3">
      <c r="A221" s="3" t="s">
        <v>0</v>
      </c>
      <c r="B221" s="3" t="s">
        <v>1</v>
      </c>
      <c r="C221" s="5" t="s">
        <v>109</v>
      </c>
      <c r="D221" s="3" t="s">
        <v>90</v>
      </c>
      <c r="E221" s="3">
        <v>0</v>
      </c>
      <c r="F221" s="3">
        <v>0</v>
      </c>
      <c r="G221" s="4">
        <f t="shared" si="11"/>
        <v>0</v>
      </c>
      <c r="H221" s="4">
        <f t="shared" si="12"/>
        <v>0</v>
      </c>
    </row>
    <row r="222" spans="1:8" s="2" customFormat="1" ht="10.5" customHeight="1" x14ac:dyDescent="0.3">
      <c r="A222" s="3" t="s">
        <v>0</v>
      </c>
      <c r="B222" s="3" t="s">
        <v>1</v>
      </c>
      <c r="C222" s="5" t="s">
        <v>110</v>
      </c>
      <c r="D222" s="3" t="s">
        <v>90</v>
      </c>
      <c r="E222" s="3">
        <v>0</v>
      </c>
      <c r="F222" s="3">
        <v>0</v>
      </c>
      <c r="G222" s="4">
        <f t="shared" si="11"/>
        <v>0</v>
      </c>
      <c r="H222" s="4">
        <f t="shared" si="12"/>
        <v>0</v>
      </c>
    </row>
    <row r="223" spans="1:8" s="2" customFormat="1" ht="10.5" customHeight="1" x14ac:dyDescent="0.3">
      <c r="A223" s="3" t="s">
        <v>0</v>
      </c>
      <c r="B223" s="3" t="s">
        <v>1</v>
      </c>
      <c r="C223" s="5" t="s">
        <v>111</v>
      </c>
      <c r="D223" s="3" t="s">
        <v>90</v>
      </c>
      <c r="E223" s="3">
        <v>0</v>
      </c>
      <c r="F223" s="3">
        <v>0</v>
      </c>
      <c r="G223" s="4">
        <f t="shared" si="11"/>
        <v>0</v>
      </c>
      <c r="H223" s="4">
        <f t="shared" si="12"/>
        <v>0</v>
      </c>
    </row>
    <row r="224" spans="1:8" s="2" customFormat="1" ht="10.5" customHeight="1" x14ac:dyDescent="0.3">
      <c r="A224" s="3" t="s">
        <v>10</v>
      </c>
      <c r="B224" s="3" t="s">
        <v>116</v>
      </c>
      <c r="C224" s="5" t="s">
        <v>72</v>
      </c>
      <c r="D224" s="3" t="s">
        <v>73</v>
      </c>
      <c r="E224" s="3">
        <v>0</v>
      </c>
      <c r="F224" s="3">
        <v>0</v>
      </c>
      <c r="G224" s="4">
        <f>(E224/(SUM($E$224:$F$260)))*100</f>
        <v>0</v>
      </c>
      <c r="H224" s="4">
        <f>(F224/(SUM($E$224:$F$260)))*100</f>
        <v>0</v>
      </c>
    </row>
    <row r="225" spans="1:8" s="2" customFormat="1" ht="10.5" customHeight="1" x14ac:dyDescent="0.3">
      <c r="A225" s="3" t="s">
        <v>10</v>
      </c>
      <c r="B225" s="3" t="s">
        <v>116</v>
      </c>
      <c r="C225" s="5" t="s">
        <v>74</v>
      </c>
      <c r="D225" s="3" t="s">
        <v>73</v>
      </c>
      <c r="E225" s="3">
        <v>1</v>
      </c>
      <c r="F225" s="3">
        <v>0</v>
      </c>
      <c r="G225" s="4">
        <f t="shared" ref="G225:G260" si="13">(E225/(SUM($E$224:$F$260)))*100</f>
        <v>0.49019607843137253</v>
      </c>
      <c r="H225" s="4">
        <f t="shared" ref="H225:H260" si="14">(F225/(SUM($E$224:$F$260)))*100</f>
        <v>0</v>
      </c>
    </row>
    <row r="226" spans="1:8" s="2" customFormat="1" ht="10.5" customHeight="1" x14ac:dyDescent="0.3">
      <c r="A226" s="3" t="s">
        <v>10</v>
      </c>
      <c r="B226" s="3" t="s">
        <v>116</v>
      </c>
      <c r="C226" s="5" t="s">
        <v>75</v>
      </c>
      <c r="D226" s="3" t="s">
        <v>73</v>
      </c>
      <c r="E226" s="3">
        <v>0</v>
      </c>
      <c r="F226" s="3">
        <v>0</v>
      </c>
      <c r="G226" s="4">
        <f t="shared" si="13"/>
        <v>0</v>
      </c>
      <c r="H226" s="4">
        <f t="shared" si="14"/>
        <v>0</v>
      </c>
    </row>
    <row r="227" spans="1:8" s="2" customFormat="1" ht="10.5" customHeight="1" x14ac:dyDescent="0.3">
      <c r="A227" s="3" t="s">
        <v>10</v>
      </c>
      <c r="B227" s="3" t="s">
        <v>116</v>
      </c>
      <c r="C227" s="5" t="s">
        <v>76</v>
      </c>
      <c r="D227" s="3" t="s">
        <v>73</v>
      </c>
      <c r="E227" s="3">
        <v>1</v>
      </c>
      <c r="F227" s="3">
        <v>0</v>
      </c>
      <c r="G227" s="4">
        <f t="shared" si="13"/>
        <v>0.49019607843137253</v>
      </c>
      <c r="H227" s="4">
        <f t="shared" si="14"/>
        <v>0</v>
      </c>
    </row>
    <row r="228" spans="1:8" s="2" customFormat="1" ht="10.5" customHeight="1" x14ac:dyDescent="0.3">
      <c r="A228" s="3" t="s">
        <v>10</v>
      </c>
      <c r="B228" s="3" t="s">
        <v>116</v>
      </c>
      <c r="C228" s="5" t="s">
        <v>77</v>
      </c>
      <c r="D228" s="3" t="s">
        <v>73</v>
      </c>
      <c r="E228" s="3">
        <v>4</v>
      </c>
      <c r="F228" s="3">
        <v>1</v>
      </c>
      <c r="G228" s="4">
        <f t="shared" si="13"/>
        <v>1.9607843137254901</v>
      </c>
      <c r="H228" s="4">
        <f t="shared" si="14"/>
        <v>0.49019607843137253</v>
      </c>
    </row>
    <row r="229" spans="1:8" s="2" customFormat="1" ht="10.5" customHeight="1" x14ac:dyDescent="0.3">
      <c r="A229" s="3" t="s">
        <v>10</v>
      </c>
      <c r="B229" s="3" t="s">
        <v>116</v>
      </c>
      <c r="C229" s="5" t="s">
        <v>78</v>
      </c>
      <c r="D229" s="3" t="s">
        <v>73</v>
      </c>
      <c r="E229" s="3">
        <v>9</v>
      </c>
      <c r="F229" s="3">
        <v>1</v>
      </c>
      <c r="G229" s="4">
        <f t="shared" si="13"/>
        <v>4.4117647058823533</v>
      </c>
      <c r="H229" s="4">
        <f t="shared" si="14"/>
        <v>0.49019607843137253</v>
      </c>
    </row>
    <row r="230" spans="1:8" s="2" customFormat="1" ht="10.5" customHeight="1" x14ac:dyDescent="0.3">
      <c r="A230" s="3" t="s">
        <v>10</v>
      </c>
      <c r="B230" s="3" t="s">
        <v>116</v>
      </c>
      <c r="C230" s="5" t="s">
        <v>79</v>
      </c>
      <c r="D230" s="3" t="s">
        <v>73</v>
      </c>
      <c r="E230" s="3">
        <v>6</v>
      </c>
      <c r="F230" s="3">
        <v>1</v>
      </c>
      <c r="G230" s="4">
        <f t="shared" si="13"/>
        <v>2.9411764705882351</v>
      </c>
      <c r="H230" s="4">
        <f t="shared" si="14"/>
        <v>0.49019607843137253</v>
      </c>
    </row>
    <row r="231" spans="1:8" s="2" customFormat="1" ht="10.5" customHeight="1" x14ac:dyDescent="0.3">
      <c r="A231" s="3" t="s">
        <v>10</v>
      </c>
      <c r="B231" s="3" t="s">
        <v>116</v>
      </c>
      <c r="C231" s="5" t="s">
        <v>80</v>
      </c>
      <c r="D231" s="3" t="s">
        <v>73</v>
      </c>
      <c r="E231" s="3">
        <v>8</v>
      </c>
      <c r="F231" s="3">
        <v>0</v>
      </c>
      <c r="G231" s="4">
        <f t="shared" si="13"/>
        <v>3.9215686274509802</v>
      </c>
      <c r="H231" s="4">
        <f t="shared" si="14"/>
        <v>0</v>
      </c>
    </row>
    <row r="232" spans="1:8" s="2" customFormat="1" ht="10.5" customHeight="1" x14ac:dyDescent="0.3">
      <c r="A232" s="3" t="s">
        <v>10</v>
      </c>
      <c r="B232" s="3" t="s">
        <v>116</v>
      </c>
      <c r="C232" s="5" t="s">
        <v>81</v>
      </c>
      <c r="D232" s="3" t="s">
        <v>82</v>
      </c>
      <c r="E232" s="3">
        <v>8</v>
      </c>
      <c r="F232" s="3">
        <v>1</v>
      </c>
      <c r="G232" s="4">
        <f t="shared" si="13"/>
        <v>3.9215686274509802</v>
      </c>
      <c r="H232" s="4">
        <f t="shared" si="14"/>
        <v>0.49019607843137253</v>
      </c>
    </row>
    <row r="233" spans="1:8" s="2" customFormat="1" ht="10.5" customHeight="1" x14ac:dyDescent="0.3">
      <c r="A233" s="3" t="str">
        <f>A232</f>
        <v>H67</v>
      </c>
      <c r="B233" s="3" t="str">
        <f>B232</f>
        <v>HC AltSub_35</v>
      </c>
      <c r="C233" s="5" t="s">
        <v>83</v>
      </c>
      <c r="D233" s="3" t="s">
        <v>82</v>
      </c>
      <c r="E233" s="3">
        <v>5</v>
      </c>
      <c r="F233" s="3">
        <v>0</v>
      </c>
      <c r="G233" s="4">
        <f t="shared" ref="G233:H235" si="15">(E233/(SUM($E$224:$F$260)))*100</f>
        <v>2.4509803921568629</v>
      </c>
      <c r="H233" s="4">
        <f t="shared" si="15"/>
        <v>0</v>
      </c>
    </row>
    <row r="234" spans="1:8" s="2" customFormat="1" ht="10.5" customHeight="1" x14ac:dyDescent="0.3">
      <c r="A234" s="3" t="s">
        <v>10</v>
      </c>
      <c r="B234" s="3" t="s">
        <v>116</v>
      </c>
      <c r="C234" s="5" t="s">
        <v>84</v>
      </c>
      <c r="D234" s="3" t="s">
        <v>82</v>
      </c>
      <c r="E234" s="3">
        <v>4</v>
      </c>
      <c r="F234" s="3">
        <v>1</v>
      </c>
      <c r="G234" s="4">
        <f t="shared" si="15"/>
        <v>1.9607843137254901</v>
      </c>
      <c r="H234" s="4">
        <f t="shared" si="15"/>
        <v>0.49019607843137253</v>
      </c>
    </row>
    <row r="235" spans="1:8" s="2" customFormat="1" ht="10.5" customHeight="1" x14ac:dyDescent="0.3">
      <c r="A235" s="3" t="s">
        <v>10</v>
      </c>
      <c r="B235" s="3" t="s">
        <v>116</v>
      </c>
      <c r="C235" s="5" t="s">
        <v>85</v>
      </c>
      <c r="D235" s="3" t="s">
        <v>82</v>
      </c>
      <c r="E235" s="3">
        <v>7</v>
      </c>
      <c r="F235" s="3">
        <v>0</v>
      </c>
      <c r="G235" s="4">
        <f t="shared" si="15"/>
        <v>3.4313725490196081</v>
      </c>
      <c r="H235" s="4">
        <f t="shared" si="15"/>
        <v>0</v>
      </c>
    </row>
    <row r="236" spans="1:8" s="2" customFormat="1" ht="10.5" customHeight="1" x14ac:dyDescent="0.3">
      <c r="A236" s="3" t="s">
        <v>10</v>
      </c>
      <c r="B236" s="3" t="s">
        <v>116</v>
      </c>
      <c r="C236" s="5" t="s">
        <v>86</v>
      </c>
      <c r="D236" s="3" t="s">
        <v>82</v>
      </c>
      <c r="E236" s="3">
        <v>4</v>
      </c>
      <c r="F236" s="3">
        <v>0</v>
      </c>
      <c r="G236" s="4">
        <f t="shared" si="13"/>
        <v>1.9607843137254901</v>
      </c>
      <c r="H236" s="4">
        <f t="shared" si="14"/>
        <v>0</v>
      </c>
    </row>
    <row r="237" spans="1:8" s="2" customFormat="1" ht="10.5" customHeight="1" x14ac:dyDescent="0.3">
      <c r="A237" s="3" t="s">
        <v>10</v>
      </c>
      <c r="B237" s="3" t="s">
        <v>116</v>
      </c>
      <c r="C237" s="5" t="s">
        <v>87</v>
      </c>
      <c r="D237" s="3" t="s">
        <v>82</v>
      </c>
      <c r="E237" s="3">
        <v>5</v>
      </c>
      <c r="F237" s="3">
        <v>0</v>
      </c>
      <c r="G237" s="4">
        <f t="shared" si="13"/>
        <v>2.4509803921568629</v>
      </c>
      <c r="H237" s="4">
        <f t="shared" si="14"/>
        <v>0</v>
      </c>
    </row>
    <row r="238" spans="1:8" s="2" customFormat="1" ht="10.5" customHeight="1" x14ac:dyDescent="0.3">
      <c r="A238" s="3" t="s">
        <v>10</v>
      </c>
      <c r="B238" s="3" t="s">
        <v>116</v>
      </c>
      <c r="C238" s="5" t="s">
        <v>88</v>
      </c>
      <c r="D238" s="3" t="s">
        <v>82</v>
      </c>
      <c r="E238" s="3">
        <v>7</v>
      </c>
      <c r="F238" s="3">
        <v>1</v>
      </c>
      <c r="G238" s="4">
        <f t="shared" si="13"/>
        <v>3.4313725490196081</v>
      </c>
      <c r="H238" s="4">
        <f t="shared" si="14"/>
        <v>0.49019607843137253</v>
      </c>
    </row>
    <row r="239" spans="1:8" s="2" customFormat="1" ht="10.5" customHeight="1" x14ac:dyDescent="0.3">
      <c r="A239" s="3" t="s">
        <v>10</v>
      </c>
      <c r="B239" s="3" t="s">
        <v>116</v>
      </c>
      <c r="C239" s="5" t="s">
        <v>89</v>
      </c>
      <c r="D239" s="3" t="s">
        <v>90</v>
      </c>
      <c r="E239" s="3">
        <v>4</v>
      </c>
      <c r="F239" s="3">
        <v>2</v>
      </c>
      <c r="G239" s="4">
        <f t="shared" si="13"/>
        <v>1.9607843137254901</v>
      </c>
      <c r="H239" s="4">
        <f t="shared" si="14"/>
        <v>0.98039215686274506</v>
      </c>
    </row>
    <row r="240" spans="1:8" s="2" customFormat="1" ht="10.5" customHeight="1" x14ac:dyDescent="0.3">
      <c r="A240" s="3" t="s">
        <v>10</v>
      </c>
      <c r="B240" s="3" t="s">
        <v>116</v>
      </c>
      <c r="C240" s="5" t="s">
        <v>91</v>
      </c>
      <c r="D240" s="3" t="s">
        <v>90</v>
      </c>
      <c r="E240" s="3">
        <v>4</v>
      </c>
      <c r="F240" s="3">
        <v>0</v>
      </c>
      <c r="G240" s="4">
        <f t="shared" si="13"/>
        <v>1.9607843137254901</v>
      </c>
      <c r="H240" s="4">
        <f t="shared" si="14"/>
        <v>0</v>
      </c>
    </row>
    <row r="241" spans="1:8" s="2" customFormat="1" ht="10.5" customHeight="1" x14ac:dyDescent="0.3">
      <c r="A241" s="3" t="s">
        <v>10</v>
      </c>
      <c r="B241" s="3" t="s">
        <v>116</v>
      </c>
      <c r="C241" s="5" t="s">
        <v>92</v>
      </c>
      <c r="D241" s="3" t="s">
        <v>90</v>
      </c>
      <c r="E241" s="3">
        <v>2</v>
      </c>
      <c r="F241" s="3">
        <v>2</v>
      </c>
      <c r="G241" s="4">
        <f t="shared" si="13"/>
        <v>0.98039215686274506</v>
      </c>
      <c r="H241" s="4">
        <f t="shared" si="14"/>
        <v>0.98039215686274506</v>
      </c>
    </row>
    <row r="242" spans="1:8" s="2" customFormat="1" ht="10.5" customHeight="1" x14ac:dyDescent="0.3">
      <c r="A242" s="3" t="s">
        <v>10</v>
      </c>
      <c r="B242" s="3" t="s">
        <v>116</v>
      </c>
      <c r="C242" s="5" t="s">
        <v>93</v>
      </c>
      <c r="D242" s="3" t="s">
        <v>90</v>
      </c>
      <c r="E242" s="3">
        <v>4</v>
      </c>
      <c r="F242" s="3">
        <v>3</v>
      </c>
      <c r="G242" s="4">
        <f t="shared" si="13"/>
        <v>1.9607843137254901</v>
      </c>
      <c r="H242" s="4">
        <f t="shared" si="14"/>
        <v>1.4705882352941175</v>
      </c>
    </row>
    <row r="243" spans="1:8" s="2" customFormat="1" ht="10.5" customHeight="1" x14ac:dyDescent="0.3">
      <c r="A243" s="3" t="s">
        <v>10</v>
      </c>
      <c r="B243" s="3" t="s">
        <v>116</v>
      </c>
      <c r="C243" s="5" t="s">
        <v>94</v>
      </c>
      <c r="D243" s="3" t="s">
        <v>90</v>
      </c>
      <c r="E243" s="3">
        <v>2</v>
      </c>
      <c r="F243" s="3">
        <v>2</v>
      </c>
      <c r="G243" s="4">
        <f t="shared" si="13"/>
        <v>0.98039215686274506</v>
      </c>
      <c r="H243" s="4">
        <f t="shared" si="14"/>
        <v>0.98039215686274506</v>
      </c>
    </row>
    <row r="244" spans="1:8" s="2" customFormat="1" ht="10.5" customHeight="1" x14ac:dyDescent="0.3">
      <c r="A244" s="3" t="s">
        <v>10</v>
      </c>
      <c r="B244" s="3" t="s">
        <v>116</v>
      </c>
      <c r="C244" s="5" t="s">
        <v>95</v>
      </c>
      <c r="D244" s="3" t="s">
        <v>90</v>
      </c>
      <c r="E244" s="3">
        <v>8</v>
      </c>
      <c r="F244" s="3">
        <v>0</v>
      </c>
      <c r="G244" s="4">
        <f t="shared" si="13"/>
        <v>3.9215686274509802</v>
      </c>
      <c r="H244" s="4">
        <f t="shared" si="14"/>
        <v>0</v>
      </c>
    </row>
    <row r="245" spans="1:8" s="2" customFormat="1" ht="10.5" customHeight="1" x14ac:dyDescent="0.3">
      <c r="A245" s="3" t="s">
        <v>10</v>
      </c>
      <c r="B245" s="3" t="s">
        <v>116</v>
      </c>
      <c r="C245" s="5" t="s">
        <v>96</v>
      </c>
      <c r="D245" s="3" t="s">
        <v>90</v>
      </c>
      <c r="E245" s="3">
        <v>6</v>
      </c>
      <c r="F245" s="3">
        <v>1</v>
      </c>
      <c r="G245" s="4">
        <f t="shared" si="13"/>
        <v>2.9411764705882351</v>
      </c>
      <c r="H245" s="4">
        <f t="shared" si="14"/>
        <v>0.49019607843137253</v>
      </c>
    </row>
    <row r="246" spans="1:8" s="2" customFormat="1" ht="10.5" customHeight="1" x14ac:dyDescent="0.3">
      <c r="A246" s="3" t="s">
        <v>10</v>
      </c>
      <c r="B246" s="3" t="s">
        <v>116</v>
      </c>
      <c r="C246" s="5" t="s">
        <v>97</v>
      </c>
      <c r="D246" s="3" t="s">
        <v>90</v>
      </c>
      <c r="E246" s="3">
        <v>8</v>
      </c>
      <c r="F246" s="3">
        <v>1</v>
      </c>
      <c r="G246" s="4">
        <f t="shared" si="13"/>
        <v>3.9215686274509802</v>
      </c>
      <c r="H246" s="4">
        <f t="shared" si="14"/>
        <v>0.49019607843137253</v>
      </c>
    </row>
    <row r="247" spans="1:8" s="2" customFormat="1" ht="10.5" customHeight="1" x14ac:dyDescent="0.3">
      <c r="A247" s="3" t="s">
        <v>10</v>
      </c>
      <c r="B247" s="3" t="s">
        <v>116</v>
      </c>
      <c r="C247" s="5" t="s">
        <v>98</v>
      </c>
      <c r="D247" s="3" t="s">
        <v>90</v>
      </c>
      <c r="E247" s="3">
        <v>7</v>
      </c>
      <c r="F247" s="3">
        <v>3</v>
      </c>
      <c r="G247" s="4">
        <f t="shared" si="13"/>
        <v>3.4313725490196081</v>
      </c>
      <c r="H247" s="4">
        <f t="shared" si="14"/>
        <v>1.4705882352941175</v>
      </c>
    </row>
    <row r="248" spans="1:8" s="2" customFormat="1" ht="10.5" customHeight="1" x14ac:dyDescent="0.3">
      <c r="A248" s="3" t="s">
        <v>10</v>
      </c>
      <c r="B248" s="3" t="s">
        <v>116</v>
      </c>
      <c r="C248" s="5" t="s">
        <v>99</v>
      </c>
      <c r="D248" s="3" t="s">
        <v>90</v>
      </c>
      <c r="E248" s="3">
        <v>10</v>
      </c>
      <c r="F248" s="3">
        <v>0</v>
      </c>
      <c r="G248" s="4">
        <f t="shared" si="13"/>
        <v>4.9019607843137258</v>
      </c>
      <c r="H248" s="4">
        <f t="shared" si="14"/>
        <v>0</v>
      </c>
    </row>
    <row r="249" spans="1:8" s="2" customFormat="1" ht="10.5" customHeight="1" x14ac:dyDescent="0.3">
      <c r="A249" s="3" t="s">
        <v>10</v>
      </c>
      <c r="B249" s="3" t="s">
        <v>116</v>
      </c>
      <c r="C249" s="5" t="s">
        <v>100</v>
      </c>
      <c r="D249" s="3" t="s">
        <v>90</v>
      </c>
      <c r="E249" s="3">
        <v>7</v>
      </c>
      <c r="F249" s="3">
        <v>1</v>
      </c>
      <c r="G249" s="4">
        <f t="shared" si="13"/>
        <v>3.4313725490196081</v>
      </c>
      <c r="H249" s="4">
        <f t="shared" si="14"/>
        <v>0.49019607843137253</v>
      </c>
    </row>
    <row r="250" spans="1:8" s="2" customFormat="1" ht="10.5" customHeight="1" x14ac:dyDescent="0.3">
      <c r="A250" s="3" t="s">
        <v>10</v>
      </c>
      <c r="B250" s="3" t="s">
        <v>116</v>
      </c>
      <c r="C250" s="5" t="s">
        <v>101</v>
      </c>
      <c r="D250" s="3" t="s">
        <v>90</v>
      </c>
      <c r="E250" s="3">
        <v>6</v>
      </c>
      <c r="F250" s="3">
        <v>0</v>
      </c>
      <c r="G250" s="4">
        <f t="shared" si="13"/>
        <v>2.9411764705882351</v>
      </c>
      <c r="H250" s="4">
        <f t="shared" si="14"/>
        <v>0</v>
      </c>
    </row>
    <row r="251" spans="1:8" s="2" customFormat="1" ht="10.5" customHeight="1" x14ac:dyDescent="0.3">
      <c r="A251" s="3" t="s">
        <v>10</v>
      </c>
      <c r="B251" s="3" t="s">
        <v>116</v>
      </c>
      <c r="C251" s="5" t="s">
        <v>102</v>
      </c>
      <c r="D251" s="3" t="s">
        <v>90</v>
      </c>
      <c r="E251" s="3">
        <v>8</v>
      </c>
      <c r="F251" s="3">
        <v>3</v>
      </c>
      <c r="G251" s="4">
        <f t="shared" si="13"/>
        <v>3.9215686274509802</v>
      </c>
      <c r="H251" s="4">
        <f t="shared" si="14"/>
        <v>1.4705882352941175</v>
      </c>
    </row>
    <row r="252" spans="1:8" s="2" customFormat="1" ht="10.5" customHeight="1" x14ac:dyDescent="0.3">
      <c r="A252" s="3" t="s">
        <v>10</v>
      </c>
      <c r="B252" s="3" t="s">
        <v>116</v>
      </c>
      <c r="C252" s="5" t="s">
        <v>103</v>
      </c>
      <c r="D252" s="3" t="s">
        <v>90</v>
      </c>
      <c r="E252" s="3">
        <v>6</v>
      </c>
      <c r="F252" s="3">
        <v>0</v>
      </c>
      <c r="G252" s="4">
        <f t="shared" si="13"/>
        <v>2.9411764705882351</v>
      </c>
      <c r="H252" s="4">
        <f t="shared" si="14"/>
        <v>0</v>
      </c>
    </row>
    <row r="253" spans="1:8" s="2" customFormat="1" ht="10.5" customHeight="1" x14ac:dyDescent="0.3">
      <c r="A253" s="3" t="s">
        <v>10</v>
      </c>
      <c r="B253" s="3" t="s">
        <v>116</v>
      </c>
      <c r="C253" s="5" t="s">
        <v>104</v>
      </c>
      <c r="D253" s="3" t="s">
        <v>90</v>
      </c>
      <c r="E253" s="3">
        <v>5</v>
      </c>
      <c r="F253" s="3">
        <v>1</v>
      </c>
      <c r="G253" s="4">
        <f t="shared" si="13"/>
        <v>2.4509803921568629</v>
      </c>
      <c r="H253" s="4">
        <f t="shared" si="14"/>
        <v>0.49019607843137253</v>
      </c>
    </row>
    <row r="254" spans="1:8" s="2" customFormat="1" ht="10.5" customHeight="1" x14ac:dyDescent="0.3">
      <c r="A254" s="3" t="s">
        <v>10</v>
      </c>
      <c r="B254" s="3" t="s">
        <v>116</v>
      </c>
      <c r="C254" s="5" t="s">
        <v>105</v>
      </c>
      <c r="D254" s="3" t="s">
        <v>90</v>
      </c>
      <c r="E254" s="3">
        <v>8</v>
      </c>
      <c r="F254" s="3">
        <v>0</v>
      </c>
      <c r="G254" s="4">
        <f t="shared" si="13"/>
        <v>3.9215686274509802</v>
      </c>
      <c r="H254" s="4">
        <f t="shared" si="14"/>
        <v>0</v>
      </c>
    </row>
    <row r="255" spans="1:8" s="2" customFormat="1" ht="10.5" customHeight="1" x14ac:dyDescent="0.3">
      <c r="A255" s="3" t="s">
        <v>10</v>
      </c>
      <c r="B255" s="3" t="s">
        <v>116</v>
      </c>
      <c r="C255" s="5" t="s">
        <v>106</v>
      </c>
      <c r="D255" s="3" t="s">
        <v>90</v>
      </c>
      <c r="E255" s="3">
        <v>3</v>
      </c>
      <c r="F255" s="3">
        <v>2</v>
      </c>
      <c r="G255" s="4">
        <f t="shared" si="13"/>
        <v>1.4705882352941175</v>
      </c>
      <c r="H255" s="4">
        <f t="shared" si="14"/>
        <v>0.98039215686274506</v>
      </c>
    </row>
    <row r="256" spans="1:8" s="2" customFormat="1" ht="10.5" customHeight="1" x14ac:dyDescent="0.3">
      <c r="A256" s="3" t="s">
        <v>10</v>
      </c>
      <c r="B256" s="3" t="s">
        <v>116</v>
      </c>
      <c r="C256" s="5" t="s">
        <v>107</v>
      </c>
      <c r="D256" s="3" t="s">
        <v>90</v>
      </c>
      <c r="E256" s="3">
        <v>1</v>
      </c>
      <c r="F256" s="3">
        <v>0</v>
      </c>
      <c r="G256" s="4">
        <f t="shared" si="13"/>
        <v>0.49019607843137253</v>
      </c>
      <c r="H256" s="4">
        <f t="shared" si="14"/>
        <v>0</v>
      </c>
    </row>
    <row r="257" spans="1:8" s="2" customFormat="1" ht="10.5" customHeight="1" x14ac:dyDescent="0.3">
      <c r="A257" s="3" t="s">
        <v>10</v>
      </c>
      <c r="B257" s="3" t="s">
        <v>116</v>
      </c>
      <c r="C257" s="5" t="s">
        <v>108</v>
      </c>
      <c r="D257" s="3" t="s">
        <v>90</v>
      </c>
      <c r="E257" s="3">
        <v>3</v>
      </c>
      <c r="F257" s="3">
        <v>1</v>
      </c>
      <c r="G257" s="4">
        <f t="shared" si="13"/>
        <v>1.4705882352941175</v>
      </c>
      <c r="H257" s="4">
        <f t="shared" si="14"/>
        <v>0.49019607843137253</v>
      </c>
    </row>
    <row r="258" spans="1:8" s="2" customFormat="1" ht="10.5" customHeight="1" x14ac:dyDescent="0.3">
      <c r="A258" s="3" t="s">
        <v>10</v>
      </c>
      <c r="B258" s="3" t="s">
        <v>116</v>
      </c>
      <c r="C258" s="5" t="s">
        <v>109</v>
      </c>
      <c r="D258" s="3" t="s">
        <v>90</v>
      </c>
      <c r="E258" s="3">
        <v>1</v>
      </c>
      <c r="F258" s="3">
        <v>0</v>
      </c>
      <c r="G258" s="4">
        <f t="shared" si="13"/>
        <v>0.49019607843137253</v>
      </c>
      <c r="H258" s="4">
        <f t="shared" si="14"/>
        <v>0</v>
      </c>
    </row>
    <row r="259" spans="1:8" s="2" customFormat="1" ht="10.5" customHeight="1" x14ac:dyDescent="0.3">
      <c r="A259" s="3" t="s">
        <v>10</v>
      </c>
      <c r="B259" s="3" t="s">
        <v>116</v>
      </c>
      <c r="C259" s="5" t="s">
        <v>110</v>
      </c>
      <c r="D259" s="3" t="s">
        <v>90</v>
      </c>
      <c r="E259" s="3">
        <v>1</v>
      </c>
      <c r="F259" s="3">
        <v>0</v>
      </c>
      <c r="G259" s="4">
        <f t="shared" si="13"/>
        <v>0.49019607843137253</v>
      </c>
      <c r="H259" s="4">
        <f t="shared" si="14"/>
        <v>0</v>
      </c>
    </row>
    <row r="260" spans="1:8" s="2" customFormat="1" ht="10.5" customHeight="1" x14ac:dyDescent="0.3">
      <c r="A260" s="3" t="s">
        <v>10</v>
      </c>
      <c r="B260" s="3" t="s">
        <v>116</v>
      </c>
      <c r="C260" s="5" t="s">
        <v>111</v>
      </c>
      <c r="D260" s="3" t="s">
        <v>90</v>
      </c>
      <c r="E260" s="3">
        <v>2</v>
      </c>
      <c r="F260" s="3">
        <v>1</v>
      </c>
      <c r="G260" s="4">
        <f t="shared" si="13"/>
        <v>0.98039215686274506</v>
      </c>
      <c r="H260" s="4">
        <f t="shared" si="14"/>
        <v>0.49019607843137253</v>
      </c>
    </row>
    <row r="261" spans="1:8" s="2" customFormat="1" ht="10.5" customHeight="1" x14ac:dyDescent="0.3">
      <c r="A261" s="3" t="s">
        <v>11</v>
      </c>
      <c r="B261" s="3" t="s">
        <v>117</v>
      </c>
      <c r="C261" s="5" t="s">
        <v>72</v>
      </c>
      <c r="D261" s="3" t="s">
        <v>73</v>
      </c>
      <c r="E261" s="3">
        <v>0</v>
      </c>
      <c r="F261" s="3">
        <v>0</v>
      </c>
      <c r="G261" s="4">
        <f>(E261/(SUM($E$261:$F$297)))*100</f>
        <v>0</v>
      </c>
      <c r="H261" s="4">
        <f>(F261/(SUM($E$261:$F$297)))*100</f>
        <v>0</v>
      </c>
    </row>
    <row r="262" spans="1:8" s="2" customFormat="1" ht="10.5" customHeight="1" x14ac:dyDescent="0.3">
      <c r="A262" s="3" t="s">
        <v>11</v>
      </c>
      <c r="B262" s="3" t="s">
        <v>117</v>
      </c>
      <c r="C262" s="5" t="s">
        <v>74</v>
      </c>
      <c r="D262" s="3" t="s">
        <v>73</v>
      </c>
      <c r="E262" s="3">
        <v>1</v>
      </c>
      <c r="F262" s="3">
        <v>0</v>
      </c>
      <c r="G262" s="4">
        <f t="shared" ref="G262:G297" si="16">(E262/(SUM($E$261:$F$297)))*100</f>
        <v>0.51546391752577314</v>
      </c>
      <c r="H262" s="4">
        <f t="shared" ref="H262:H297" si="17">(F262/(SUM($E$261:$F$297)))*100</f>
        <v>0</v>
      </c>
    </row>
    <row r="263" spans="1:8" s="2" customFormat="1" ht="10.5" customHeight="1" x14ac:dyDescent="0.3">
      <c r="A263" s="3" t="s">
        <v>11</v>
      </c>
      <c r="B263" s="3" t="s">
        <v>117</v>
      </c>
      <c r="C263" s="5" t="s">
        <v>75</v>
      </c>
      <c r="D263" s="3" t="s">
        <v>73</v>
      </c>
      <c r="E263" s="3">
        <v>3</v>
      </c>
      <c r="F263" s="3">
        <v>0</v>
      </c>
      <c r="G263" s="4">
        <f t="shared" si="16"/>
        <v>1.5463917525773196</v>
      </c>
      <c r="H263" s="4">
        <f t="shared" si="17"/>
        <v>0</v>
      </c>
    </row>
    <row r="264" spans="1:8" s="2" customFormat="1" ht="10.5" customHeight="1" x14ac:dyDescent="0.3">
      <c r="A264" s="3" t="s">
        <v>11</v>
      </c>
      <c r="B264" s="3" t="s">
        <v>117</v>
      </c>
      <c r="C264" s="5" t="s">
        <v>76</v>
      </c>
      <c r="D264" s="3" t="s">
        <v>73</v>
      </c>
      <c r="E264" s="3">
        <v>5</v>
      </c>
      <c r="F264" s="3">
        <v>0</v>
      </c>
      <c r="G264" s="4">
        <f t="shared" si="16"/>
        <v>2.5773195876288657</v>
      </c>
      <c r="H264" s="4">
        <f t="shared" si="17"/>
        <v>0</v>
      </c>
    </row>
    <row r="265" spans="1:8" s="2" customFormat="1" ht="10.5" customHeight="1" x14ac:dyDescent="0.3">
      <c r="A265" s="3" t="s">
        <v>11</v>
      </c>
      <c r="B265" s="3" t="s">
        <v>117</v>
      </c>
      <c r="C265" s="5" t="s">
        <v>77</v>
      </c>
      <c r="D265" s="3" t="s">
        <v>73</v>
      </c>
      <c r="E265" s="3">
        <v>5</v>
      </c>
      <c r="F265" s="3">
        <v>1</v>
      </c>
      <c r="G265" s="4">
        <f t="shared" si="16"/>
        <v>2.5773195876288657</v>
      </c>
      <c r="H265" s="4">
        <f t="shared" si="17"/>
        <v>0.51546391752577314</v>
      </c>
    </row>
    <row r="266" spans="1:8" s="2" customFormat="1" ht="10.5" customHeight="1" x14ac:dyDescent="0.3">
      <c r="A266" s="3" t="s">
        <v>11</v>
      </c>
      <c r="B266" s="3" t="s">
        <v>117</v>
      </c>
      <c r="C266" s="5" t="s">
        <v>78</v>
      </c>
      <c r="D266" s="3" t="s">
        <v>73</v>
      </c>
      <c r="E266" s="3">
        <v>20</v>
      </c>
      <c r="F266" s="3">
        <v>0</v>
      </c>
      <c r="G266" s="4">
        <f t="shared" si="16"/>
        <v>10.309278350515463</v>
      </c>
      <c r="H266" s="4">
        <f t="shared" si="17"/>
        <v>0</v>
      </c>
    </row>
    <row r="267" spans="1:8" s="2" customFormat="1" ht="10.5" customHeight="1" x14ac:dyDescent="0.3">
      <c r="A267" s="3" t="s">
        <v>11</v>
      </c>
      <c r="B267" s="3" t="s">
        <v>117</v>
      </c>
      <c r="C267" s="5" t="s">
        <v>79</v>
      </c>
      <c r="D267" s="3" t="s">
        <v>73</v>
      </c>
      <c r="E267" s="3">
        <v>17</v>
      </c>
      <c r="F267" s="3">
        <v>0</v>
      </c>
      <c r="G267" s="4">
        <f t="shared" si="16"/>
        <v>8.7628865979381434</v>
      </c>
      <c r="H267" s="4">
        <f t="shared" si="17"/>
        <v>0</v>
      </c>
    </row>
    <row r="268" spans="1:8" s="2" customFormat="1" ht="10.5" customHeight="1" x14ac:dyDescent="0.3">
      <c r="A268" s="3" t="s">
        <v>11</v>
      </c>
      <c r="B268" s="3" t="s">
        <v>117</v>
      </c>
      <c r="C268" s="5" t="s">
        <v>80</v>
      </c>
      <c r="D268" s="3" t="s">
        <v>73</v>
      </c>
      <c r="E268" s="3">
        <v>12</v>
      </c>
      <c r="F268" s="3">
        <v>0</v>
      </c>
      <c r="G268" s="4">
        <f t="shared" si="16"/>
        <v>6.1855670103092786</v>
      </c>
      <c r="H268" s="4">
        <f t="shared" si="17"/>
        <v>0</v>
      </c>
    </row>
    <row r="269" spans="1:8" s="2" customFormat="1" ht="10.5" customHeight="1" x14ac:dyDescent="0.3">
      <c r="A269" s="3" t="s">
        <v>11</v>
      </c>
      <c r="B269" s="3" t="s">
        <v>117</v>
      </c>
      <c r="C269" s="5" t="s">
        <v>81</v>
      </c>
      <c r="D269" s="3" t="s">
        <v>82</v>
      </c>
      <c r="E269" s="3">
        <v>5</v>
      </c>
      <c r="F269" s="3">
        <v>0</v>
      </c>
      <c r="G269" s="4">
        <f t="shared" si="16"/>
        <v>2.5773195876288657</v>
      </c>
      <c r="H269" s="4">
        <f t="shared" si="17"/>
        <v>0</v>
      </c>
    </row>
    <row r="270" spans="1:8" s="2" customFormat="1" ht="10.5" customHeight="1" x14ac:dyDescent="0.3">
      <c r="A270" s="3" t="str">
        <f>A269</f>
        <v>H68</v>
      </c>
      <c r="B270" s="3" t="str">
        <f>B269</f>
        <v>HC AltSub_36</v>
      </c>
      <c r="C270" s="5" t="s">
        <v>83</v>
      </c>
      <c r="D270" s="3" t="s">
        <v>82</v>
      </c>
      <c r="E270" s="3">
        <v>9</v>
      </c>
      <c r="F270" s="3">
        <v>0</v>
      </c>
      <c r="G270" s="4">
        <f>(E270/(SUM($E$261:$F$297)))*100</f>
        <v>4.6391752577319592</v>
      </c>
      <c r="H270" s="4">
        <f>(F270/(SUM($E$261:$F$297)))*100</f>
        <v>0</v>
      </c>
    </row>
    <row r="271" spans="1:8" s="2" customFormat="1" ht="10.5" customHeight="1" x14ac:dyDescent="0.3">
      <c r="A271" s="3" t="s">
        <v>11</v>
      </c>
      <c r="B271" s="3" t="s">
        <v>117</v>
      </c>
      <c r="C271" s="5" t="s">
        <v>84</v>
      </c>
      <c r="D271" s="3" t="s">
        <v>82</v>
      </c>
      <c r="E271" s="3">
        <v>5</v>
      </c>
      <c r="F271" s="3">
        <v>2</v>
      </c>
      <c r="G271" s="4">
        <f>(E271/(SUM($E$261:$F$297)))*100</f>
        <v>2.5773195876288657</v>
      </c>
      <c r="H271" s="4">
        <f>(F271/(SUM($E$261:$F$297)))*100</f>
        <v>1.0309278350515463</v>
      </c>
    </row>
    <row r="272" spans="1:8" s="2" customFormat="1" ht="10.5" customHeight="1" x14ac:dyDescent="0.3">
      <c r="A272" s="3" t="s">
        <v>11</v>
      </c>
      <c r="B272" s="3" t="s">
        <v>117</v>
      </c>
      <c r="C272" s="5" t="s">
        <v>85</v>
      </c>
      <c r="D272" s="3" t="s">
        <v>82</v>
      </c>
      <c r="E272" s="3">
        <v>10</v>
      </c>
      <c r="F272" s="3">
        <v>2</v>
      </c>
      <c r="G272" s="4">
        <f t="shared" si="16"/>
        <v>5.1546391752577314</v>
      </c>
      <c r="H272" s="4">
        <f t="shared" si="17"/>
        <v>1.0309278350515463</v>
      </c>
    </row>
    <row r="273" spans="1:8" s="2" customFormat="1" ht="10.5" customHeight="1" x14ac:dyDescent="0.3">
      <c r="A273" s="3" t="s">
        <v>11</v>
      </c>
      <c r="B273" s="3" t="s">
        <v>117</v>
      </c>
      <c r="C273" s="5" t="s">
        <v>86</v>
      </c>
      <c r="D273" s="3" t="s">
        <v>82</v>
      </c>
      <c r="E273" s="3">
        <v>9</v>
      </c>
      <c r="F273" s="3">
        <v>1</v>
      </c>
      <c r="G273" s="4">
        <f t="shared" si="16"/>
        <v>4.6391752577319592</v>
      </c>
      <c r="H273" s="4">
        <f t="shared" si="17"/>
        <v>0.51546391752577314</v>
      </c>
    </row>
    <row r="274" spans="1:8" s="2" customFormat="1" ht="10.5" customHeight="1" x14ac:dyDescent="0.3">
      <c r="A274" s="3" t="s">
        <v>11</v>
      </c>
      <c r="B274" s="3" t="s">
        <v>117</v>
      </c>
      <c r="C274" s="5" t="s">
        <v>87</v>
      </c>
      <c r="D274" s="3" t="s">
        <v>82</v>
      </c>
      <c r="E274" s="3">
        <v>12</v>
      </c>
      <c r="F274" s="3">
        <v>0</v>
      </c>
      <c r="G274" s="4">
        <f t="shared" si="16"/>
        <v>6.1855670103092786</v>
      </c>
      <c r="H274" s="4">
        <f t="shared" si="17"/>
        <v>0</v>
      </c>
    </row>
    <row r="275" spans="1:8" s="2" customFormat="1" ht="10.5" customHeight="1" x14ac:dyDescent="0.3">
      <c r="A275" s="3" t="s">
        <v>11</v>
      </c>
      <c r="B275" s="3" t="s">
        <v>117</v>
      </c>
      <c r="C275" s="5" t="s">
        <v>88</v>
      </c>
      <c r="D275" s="3" t="s">
        <v>82</v>
      </c>
      <c r="E275" s="3">
        <v>6</v>
      </c>
      <c r="F275" s="3">
        <v>2</v>
      </c>
      <c r="G275" s="4">
        <f t="shared" si="16"/>
        <v>3.0927835051546393</v>
      </c>
      <c r="H275" s="4">
        <f t="shared" si="17"/>
        <v>1.0309278350515463</v>
      </c>
    </row>
    <row r="276" spans="1:8" s="2" customFormat="1" ht="10.5" customHeight="1" x14ac:dyDescent="0.3">
      <c r="A276" s="3" t="s">
        <v>11</v>
      </c>
      <c r="B276" s="3" t="s">
        <v>117</v>
      </c>
      <c r="C276" s="5" t="s">
        <v>89</v>
      </c>
      <c r="D276" s="3" t="s">
        <v>90</v>
      </c>
      <c r="E276" s="3">
        <v>7</v>
      </c>
      <c r="F276" s="3">
        <v>0</v>
      </c>
      <c r="G276" s="4">
        <f t="shared" si="16"/>
        <v>3.608247422680412</v>
      </c>
      <c r="H276" s="4">
        <f t="shared" si="17"/>
        <v>0</v>
      </c>
    </row>
    <row r="277" spans="1:8" s="2" customFormat="1" ht="10.5" customHeight="1" x14ac:dyDescent="0.3">
      <c r="A277" s="3" t="s">
        <v>11</v>
      </c>
      <c r="B277" s="3" t="s">
        <v>117</v>
      </c>
      <c r="C277" s="5" t="s">
        <v>91</v>
      </c>
      <c r="D277" s="3" t="s">
        <v>90</v>
      </c>
      <c r="E277" s="3">
        <v>2</v>
      </c>
      <c r="F277" s="3">
        <v>3</v>
      </c>
      <c r="G277" s="4">
        <f t="shared" si="16"/>
        <v>1.0309278350515463</v>
      </c>
      <c r="H277" s="4">
        <f t="shared" si="17"/>
        <v>1.5463917525773196</v>
      </c>
    </row>
    <row r="278" spans="1:8" s="2" customFormat="1" ht="10.5" customHeight="1" x14ac:dyDescent="0.3">
      <c r="A278" s="3" t="s">
        <v>11</v>
      </c>
      <c r="B278" s="3" t="s">
        <v>117</v>
      </c>
      <c r="C278" s="5" t="s">
        <v>92</v>
      </c>
      <c r="D278" s="3" t="s">
        <v>90</v>
      </c>
      <c r="E278" s="3">
        <v>6</v>
      </c>
      <c r="F278" s="3">
        <v>0</v>
      </c>
      <c r="G278" s="4">
        <f t="shared" si="16"/>
        <v>3.0927835051546393</v>
      </c>
      <c r="H278" s="4">
        <f t="shared" si="17"/>
        <v>0</v>
      </c>
    </row>
    <row r="279" spans="1:8" s="2" customFormat="1" ht="10.5" customHeight="1" x14ac:dyDescent="0.3">
      <c r="A279" s="3" t="s">
        <v>11</v>
      </c>
      <c r="B279" s="3" t="s">
        <v>117</v>
      </c>
      <c r="C279" s="5" t="s">
        <v>93</v>
      </c>
      <c r="D279" s="3" t="s">
        <v>90</v>
      </c>
      <c r="E279" s="3">
        <v>2</v>
      </c>
      <c r="F279" s="3">
        <v>2</v>
      </c>
      <c r="G279" s="4">
        <f t="shared" si="16"/>
        <v>1.0309278350515463</v>
      </c>
      <c r="H279" s="4">
        <f t="shared" si="17"/>
        <v>1.0309278350515463</v>
      </c>
    </row>
    <row r="280" spans="1:8" s="2" customFormat="1" ht="10.5" customHeight="1" x14ac:dyDescent="0.3">
      <c r="A280" s="3" t="s">
        <v>11</v>
      </c>
      <c r="B280" s="3" t="s">
        <v>117</v>
      </c>
      <c r="C280" s="5" t="s">
        <v>94</v>
      </c>
      <c r="D280" s="3" t="s">
        <v>90</v>
      </c>
      <c r="E280" s="3">
        <v>0</v>
      </c>
      <c r="F280" s="3">
        <v>2</v>
      </c>
      <c r="G280" s="4">
        <f t="shared" si="16"/>
        <v>0</v>
      </c>
      <c r="H280" s="4">
        <f t="shared" si="17"/>
        <v>1.0309278350515463</v>
      </c>
    </row>
    <row r="281" spans="1:8" s="2" customFormat="1" ht="10.5" customHeight="1" x14ac:dyDescent="0.3">
      <c r="A281" s="3" t="s">
        <v>11</v>
      </c>
      <c r="B281" s="3" t="s">
        <v>117</v>
      </c>
      <c r="C281" s="5" t="s">
        <v>95</v>
      </c>
      <c r="D281" s="3" t="s">
        <v>90</v>
      </c>
      <c r="E281" s="3">
        <v>6</v>
      </c>
      <c r="F281" s="3">
        <v>1</v>
      </c>
      <c r="G281" s="4">
        <f t="shared" si="16"/>
        <v>3.0927835051546393</v>
      </c>
      <c r="H281" s="4">
        <f t="shared" si="17"/>
        <v>0.51546391752577314</v>
      </c>
    </row>
    <row r="282" spans="1:8" s="2" customFormat="1" ht="10.5" customHeight="1" x14ac:dyDescent="0.3">
      <c r="A282" s="3" t="s">
        <v>11</v>
      </c>
      <c r="B282" s="3" t="s">
        <v>117</v>
      </c>
      <c r="C282" s="5" t="s">
        <v>96</v>
      </c>
      <c r="D282" s="3" t="s">
        <v>90</v>
      </c>
      <c r="E282" s="3">
        <v>1</v>
      </c>
      <c r="F282" s="3">
        <v>3</v>
      </c>
      <c r="G282" s="4">
        <f t="shared" si="16"/>
        <v>0.51546391752577314</v>
      </c>
      <c r="H282" s="4">
        <f t="shared" si="17"/>
        <v>1.5463917525773196</v>
      </c>
    </row>
    <row r="283" spans="1:8" s="2" customFormat="1" ht="10.5" customHeight="1" x14ac:dyDescent="0.3">
      <c r="A283" s="3" t="s">
        <v>11</v>
      </c>
      <c r="B283" s="3" t="s">
        <v>117</v>
      </c>
      <c r="C283" s="5" t="s">
        <v>97</v>
      </c>
      <c r="D283" s="3" t="s">
        <v>90</v>
      </c>
      <c r="E283" s="3">
        <v>3</v>
      </c>
      <c r="F283" s="3">
        <v>3</v>
      </c>
      <c r="G283" s="4">
        <f t="shared" si="16"/>
        <v>1.5463917525773196</v>
      </c>
      <c r="H283" s="4">
        <f t="shared" si="17"/>
        <v>1.5463917525773196</v>
      </c>
    </row>
    <row r="284" spans="1:8" s="2" customFormat="1" ht="10.5" customHeight="1" x14ac:dyDescent="0.3">
      <c r="A284" s="3" t="s">
        <v>11</v>
      </c>
      <c r="B284" s="3" t="s">
        <v>117</v>
      </c>
      <c r="C284" s="5" t="s">
        <v>98</v>
      </c>
      <c r="D284" s="3" t="s">
        <v>90</v>
      </c>
      <c r="E284" s="3">
        <v>4</v>
      </c>
      <c r="F284" s="3">
        <v>0</v>
      </c>
      <c r="G284" s="4">
        <f t="shared" si="16"/>
        <v>2.0618556701030926</v>
      </c>
      <c r="H284" s="4">
        <f t="shared" si="17"/>
        <v>0</v>
      </c>
    </row>
    <row r="285" spans="1:8" s="2" customFormat="1" ht="10.5" customHeight="1" x14ac:dyDescent="0.3">
      <c r="A285" s="3" t="s">
        <v>11</v>
      </c>
      <c r="B285" s="3" t="s">
        <v>117</v>
      </c>
      <c r="C285" s="5" t="s">
        <v>99</v>
      </c>
      <c r="D285" s="3" t="s">
        <v>90</v>
      </c>
      <c r="E285" s="3">
        <v>4</v>
      </c>
      <c r="F285" s="3">
        <v>4</v>
      </c>
      <c r="G285" s="4">
        <f t="shared" si="16"/>
        <v>2.0618556701030926</v>
      </c>
      <c r="H285" s="4">
        <f t="shared" si="17"/>
        <v>2.0618556701030926</v>
      </c>
    </row>
    <row r="286" spans="1:8" s="2" customFormat="1" ht="10.5" customHeight="1" x14ac:dyDescent="0.3">
      <c r="A286" s="3" t="s">
        <v>11</v>
      </c>
      <c r="B286" s="3" t="s">
        <v>117</v>
      </c>
      <c r="C286" s="5" t="s">
        <v>100</v>
      </c>
      <c r="D286" s="3" t="s">
        <v>90</v>
      </c>
      <c r="E286" s="3">
        <v>0</v>
      </c>
      <c r="F286" s="3">
        <v>3</v>
      </c>
      <c r="G286" s="4">
        <f t="shared" si="16"/>
        <v>0</v>
      </c>
      <c r="H286" s="4">
        <f t="shared" si="17"/>
        <v>1.5463917525773196</v>
      </c>
    </row>
    <row r="287" spans="1:8" s="2" customFormat="1" ht="10.5" customHeight="1" x14ac:dyDescent="0.3">
      <c r="A287" s="3" t="s">
        <v>11</v>
      </c>
      <c r="B287" s="3" t="s">
        <v>117</v>
      </c>
      <c r="C287" s="5" t="s">
        <v>101</v>
      </c>
      <c r="D287" s="3" t="s">
        <v>90</v>
      </c>
      <c r="E287" s="3">
        <v>0</v>
      </c>
      <c r="F287" s="3">
        <v>1</v>
      </c>
      <c r="G287" s="4">
        <f t="shared" si="16"/>
        <v>0</v>
      </c>
      <c r="H287" s="4">
        <f t="shared" si="17"/>
        <v>0.51546391752577314</v>
      </c>
    </row>
    <row r="288" spans="1:8" s="2" customFormat="1" ht="10.5" customHeight="1" x14ac:dyDescent="0.3">
      <c r="A288" s="3" t="s">
        <v>11</v>
      </c>
      <c r="B288" s="3" t="s">
        <v>117</v>
      </c>
      <c r="C288" s="5" t="s">
        <v>102</v>
      </c>
      <c r="D288" s="3" t="s">
        <v>90</v>
      </c>
      <c r="E288" s="3">
        <v>3</v>
      </c>
      <c r="F288" s="3">
        <v>0</v>
      </c>
      <c r="G288" s="4">
        <f t="shared" si="16"/>
        <v>1.5463917525773196</v>
      </c>
      <c r="H288" s="4">
        <f t="shared" si="17"/>
        <v>0</v>
      </c>
    </row>
    <row r="289" spans="1:8" s="2" customFormat="1" ht="10.5" customHeight="1" x14ac:dyDescent="0.3">
      <c r="A289" s="3" t="s">
        <v>11</v>
      </c>
      <c r="B289" s="3" t="s">
        <v>117</v>
      </c>
      <c r="C289" s="5" t="s">
        <v>103</v>
      </c>
      <c r="D289" s="3" t="s">
        <v>90</v>
      </c>
      <c r="E289" s="3">
        <v>1</v>
      </c>
      <c r="F289" s="3">
        <v>1</v>
      </c>
      <c r="G289" s="4">
        <f t="shared" si="16"/>
        <v>0.51546391752577314</v>
      </c>
      <c r="H289" s="4">
        <f t="shared" si="17"/>
        <v>0.51546391752577314</v>
      </c>
    </row>
    <row r="290" spans="1:8" s="2" customFormat="1" ht="10.5" customHeight="1" x14ac:dyDescent="0.3">
      <c r="A290" s="3" t="s">
        <v>11</v>
      </c>
      <c r="B290" s="3" t="s">
        <v>117</v>
      </c>
      <c r="C290" s="5" t="s">
        <v>104</v>
      </c>
      <c r="D290" s="3" t="s">
        <v>90</v>
      </c>
      <c r="E290" s="3">
        <v>3</v>
      </c>
      <c r="F290" s="3">
        <v>0</v>
      </c>
      <c r="G290" s="4">
        <f t="shared" si="16"/>
        <v>1.5463917525773196</v>
      </c>
      <c r="H290" s="4">
        <f t="shared" si="17"/>
        <v>0</v>
      </c>
    </row>
    <row r="291" spans="1:8" s="2" customFormat="1" ht="10.5" customHeight="1" x14ac:dyDescent="0.3">
      <c r="A291" s="3" t="s">
        <v>11</v>
      </c>
      <c r="B291" s="3" t="s">
        <v>117</v>
      </c>
      <c r="C291" s="5" t="s">
        <v>105</v>
      </c>
      <c r="D291" s="3" t="s">
        <v>90</v>
      </c>
      <c r="E291" s="3">
        <v>2</v>
      </c>
      <c r="F291" s="3">
        <v>0</v>
      </c>
      <c r="G291" s="4">
        <f t="shared" si="16"/>
        <v>1.0309278350515463</v>
      </c>
      <c r="H291" s="4">
        <f t="shared" si="17"/>
        <v>0</v>
      </c>
    </row>
    <row r="292" spans="1:8" s="2" customFormat="1" ht="10.5" customHeight="1" x14ac:dyDescent="0.3">
      <c r="A292" s="3" t="s">
        <v>11</v>
      </c>
      <c r="B292" s="3" t="s">
        <v>117</v>
      </c>
      <c r="C292" s="5" t="s">
        <v>106</v>
      </c>
      <c r="D292" s="3" t="s">
        <v>90</v>
      </c>
      <c r="E292" s="3">
        <v>0</v>
      </c>
      <c r="F292" s="3">
        <v>0</v>
      </c>
      <c r="G292" s="4">
        <f t="shared" si="16"/>
        <v>0</v>
      </c>
      <c r="H292" s="4">
        <f t="shared" si="17"/>
        <v>0</v>
      </c>
    </row>
    <row r="293" spans="1:8" s="2" customFormat="1" ht="10.5" customHeight="1" x14ac:dyDescent="0.3">
      <c r="A293" s="3" t="s">
        <v>11</v>
      </c>
      <c r="B293" s="3" t="s">
        <v>117</v>
      </c>
      <c r="C293" s="5" t="s">
        <v>107</v>
      </c>
      <c r="D293" s="3" t="s">
        <v>90</v>
      </c>
      <c r="E293" s="3">
        <v>0</v>
      </c>
      <c r="F293" s="3">
        <v>0</v>
      </c>
      <c r="G293" s="4">
        <f t="shared" si="16"/>
        <v>0</v>
      </c>
      <c r="H293" s="4">
        <f t="shared" si="17"/>
        <v>0</v>
      </c>
    </row>
    <row r="294" spans="1:8" s="2" customFormat="1" ht="10.5" customHeight="1" x14ac:dyDescent="0.3">
      <c r="A294" s="3" t="s">
        <v>11</v>
      </c>
      <c r="B294" s="3" t="s">
        <v>117</v>
      </c>
      <c r="C294" s="5" t="s">
        <v>108</v>
      </c>
      <c r="D294" s="3" t="s">
        <v>90</v>
      </c>
      <c r="E294" s="3">
        <v>0</v>
      </c>
      <c r="F294" s="3">
        <v>0</v>
      </c>
      <c r="G294" s="4">
        <f t="shared" si="16"/>
        <v>0</v>
      </c>
      <c r="H294" s="4">
        <f t="shared" si="17"/>
        <v>0</v>
      </c>
    </row>
    <row r="295" spans="1:8" s="2" customFormat="1" ht="10.5" customHeight="1" x14ac:dyDescent="0.3">
      <c r="A295" s="3" t="s">
        <v>11</v>
      </c>
      <c r="B295" s="3" t="s">
        <v>117</v>
      </c>
      <c r="C295" s="5" t="s">
        <v>109</v>
      </c>
      <c r="D295" s="3" t="s">
        <v>90</v>
      </c>
      <c r="E295" s="3">
        <v>0</v>
      </c>
      <c r="F295" s="3">
        <v>0</v>
      </c>
      <c r="G295" s="4">
        <f t="shared" si="16"/>
        <v>0</v>
      </c>
      <c r="H295" s="4">
        <f t="shared" si="17"/>
        <v>0</v>
      </c>
    </row>
    <row r="296" spans="1:8" s="2" customFormat="1" ht="10.5" customHeight="1" x14ac:dyDescent="0.3">
      <c r="A296" s="3" t="s">
        <v>11</v>
      </c>
      <c r="B296" s="3" t="s">
        <v>117</v>
      </c>
      <c r="C296" s="5" t="s">
        <v>110</v>
      </c>
      <c r="D296" s="3" t="s">
        <v>90</v>
      </c>
      <c r="E296" s="3">
        <v>0</v>
      </c>
      <c r="F296" s="3">
        <v>0</v>
      </c>
      <c r="G296" s="4">
        <f t="shared" si="16"/>
        <v>0</v>
      </c>
      <c r="H296" s="4">
        <f t="shared" si="17"/>
        <v>0</v>
      </c>
    </row>
    <row r="297" spans="1:8" s="2" customFormat="1" ht="10.5" customHeight="1" x14ac:dyDescent="0.3">
      <c r="A297" s="3" t="s">
        <v>11</v>
      </c>
      <c r="B297" s="3" t="s">
        <v>117</v>
      </c>
      <c r="C297" s="5" t="s">
        <v>111</v>
      </c>
      <c r="D297" s="3" t="s">
        <v>90</v>
      </c>
      <c r="E297" s="3">
        <v>0</v>
      </c>
      <c r="F297" s="3">
        <v>0</v>
      </c>
      <c r="G297" s="4">
        <f t="shared" si="16"/>
        <v>0</v>
      </c>
      <c r="H297" s="4">
        <f t="shared" si="17"/>
        <v>0</v>
      </c>
    </row>
    <row r="298" spans="1:8" s="2" customFormat="1" ht="10.5" customHeight="1" x14ac:dyDescent="0.3">
      <c r="A298" s="3" t="s">
        <v>12</v>
      </c>
      <c r="B298" s="3" t="s">
        <v>118</v>
      </c>
      <c r="C298" s="5" t="s">
        <v>72</v>
      </c>
      <c r="D298" s="3" t="s">
        <v>73</v>
      </c>
      <c r="E298" s="3">
        <v>0</v>
      </c>
      <c r="F298" s="3">
        <v>0</v>
      </c>
      <c r="G298" s="4">
        <f>(E298/(SUM($E$298:$F$334)))*100</f>
        <v>0</v>
      </c>
      <c r="H298" s="4">
        <f>(F298/(SUM($E$298:$F$334)))*100</f>
        <v>0</v>
      </c>
    </row>
    <row r="299" spans="1:8" s="2" customFormat="1" ht="10.5" customHeight="1" x14ac:dyDescent="0.3">
      <c r="A299" s="3" t="s">
        <v>12</v>
      </c>
      <c r="B299" s="3" t="s">
        <v>118</v>
      </c>
      <c r="C299" s="5" t="s">
        <v>74</v>
      </c>
      <c r="D299" s="3" t="s">
        <v>73</v>
      </c>
      <c r="E299" s="3">
        <v>2</v>
      </c>
      <c r="F299" s="3">
        <v>0</v>
      </c>
      <c r="G299" s="4">
        <f t="shared" ref="G299:G334" si="18">(E299/(SUM($E$298:$F$334)))*100</f>
        <v>0.99009900990099009</v>
      </c>
      <c r="H299" s="4">
        <f t="shared" ref="H299:H334" si="19">(F299/(SUM($E$298:$F$334)))*100</f>
        <v>0</v>
      </c>
    </row>
    <row r="300" spans="1:8" s="2" customFormat="1" ht="10.5" customHeight="1" x14ac:dyDescent="0.3">
      <c r="A300" s="3" t="s">
        <v>12</v>
      </c>
      <c r="B300" s="3" t="s">
        <v>118</v>
      </c>
      <c r="C300" s="5" t="s">
        <v>75</v>
      </c>
      <c r="D300" s="3" t="s">
        <v>73</v>
      </c>
      <c r="E300" s="3">
        <v>0</v>
      </c>
      <c r="F300" s="3">
        <v>0</v>
      </c>
      <c r="G300" s="4">
        <f t="shared" si="18"/>
        <v>0</v>
      </c>
      <c r="H300" s="4">
        <f t="shared" si="19"/>
        <v>0</v>
      </c>
    </row>
    <row r="301" spans="1:8" s="2" customFormat="1" ht="10.5" customHeight="1" x14ac:dyDescent="0.3">
      <c r="A301" s="3" t="s">
        <v>12</v>
      </c>
      <c r="B301" s="3" t="s">
        <v>118</v>
      </c>
      <c r="C301" s="5" t="s">
        <v>76</v>
      </c>
      <c r="D301" s="3" t="s">
        <v>73</v>
      </c>
      <c r="E301" s="3">
        <v>2</v>
      </c>
      <c r="F301" s="3">
        <v>1</v>
      </c>
      <c r="G301" s="4">
        <f t="shared" si="18"/>
        <v>0.99009900990099009</v>
      </c>
      <c r="H301" s="4">
        <f t="shared" si="19"/>
        <v>0.49504950495049505</v>
      </c>
    </row>
    <row r="302" spans="1:8" s="2" customFormat="1" ht="10.5" customHeight="1" x14ac:dyDescent="0.3">
      <c r="A302" s="3" t="s">
        <v>12</v>
      </c>
      <c r="B302" s="3" t="s">
        <v>118</v>
      </c>
      <c r="C302" s="5" t="s">
        <v>77</v>
      </c>
      <c r="D302" s="3" t="s">
        <v>73</v>
      </c>
      <c r="E302" s="3">
        <v>9</v>
      </c>
      <c r="F302" s="3">
        <v>0</v>
      </c>
      <c r="G302" s="4">
        <f t="shared" si="18"/>
        <v>4.455445544554455</v>
      </c>
      <c r="H302" s="4">
        <f t="shared" si="19"/>
        <v>0</v>
      </c>
    </row>
    <row r="303" spans="1:8" s="2" customFormat="1" ht="10.5" customHeight="1" x14ac:dyDescent="0.3">
      <c r="A303" s="3" t="s">
        <v>12</v>
      </c>
      <c r="B303" s="3" t="s">
        <v>118</v>
      </c>
      <c r="C303" s="5" t="s">
        <v>78</v>
      </c>
      <c r="D303" s="3" t="s">
        <v>73</v>
      </c>
      <c r="E303" s="3">
        <v>11</v>
      </c>
      <c r="F303" s="3">
        <v>0</v>
      </c>
      <c r="G303" s="4">
        <f t="shared" si="18"/>
        <v>5.4455445544554459</v>
      </c>
      <c r="H303" s="4">
        <f t="shared" si="19"/>
        <v>0</v>
      </c>
    </row>
    <row r="304" spans="1:8" s="2" customFormat="1" ht="10.5" customHeight="1" x14ac:dyDescent="0.3">
      <c r="A304" s="3" t="s">
        <v>12</v>
      </c>
      <c r="B304" s="3" t="s">
        <v>118</v>
      </c>
      <c r="C304" s="5" t="s">
        <v>79</v>
      </c>
      <c r="D304" s="3" t="s">
        <v>73</v>
      </c>
      <c r="E304" s="3">
        <v>12</v>
      </c>
      <c r="F304" s="3">
        <v>2</v>
      </c>
      <c r="G304" s="4">
        <f t="shared" si="18"/>
        <v>5.9405940594059405</v>
      </c>
      <c r="H304" s="4">
        <f t="shared" si="19"/>
        <v>0.99009900990099009</v>
      </c>
    </row>
    <row r="305" spans="1:8" s="2" customFormat="1" ht="10.5" customHeight="1" x14ac:dyDescent="0.3">
      <c r="A305" s="3" t="s">
        <v>12</v>
      </c>
      <c r="B305" s="3" t="s">
        <v>118</v>
      </c>
      <c r="C305" s="5" t="s">
        <v>80</v>
      </c>
      <c r="D305" s="3" t="s">
        <v>73</v>
      </c>
      <c r="E305" s="3">
        <v>15</v>
      </c>
      <c r="F305" s="3">
        <v>1</v>
      </c>
      <c r="G305" s="4">
        <f t="shared" si="18"/>
        <v>7.4257425742574252</v>
      </c>
      <c r="H305" s="4">
        <f t="shared" si="19"/>
        <v>0.49504950495049505</v>
      </c>
    </row>
    <row r="306" spans="1:8" s="2" customFormat="1" ht="10.5" customHeight="1" x14ac:dyDescent="0.3">
      <c r="A306" s="3" t="s">
        <v>12</v>
      </c>
      <c r="B306" s="3" t="s">
        <v>118</v>
      </c>
      <c r="C306" s="5" t="s">
        <v>81</v>
      </c>
      <c r="D306" s="3" t="s">
        <v>82</v>
      </c>
      <c r="E306" s="3">
        <v>7</v>
      </c>
      <c r="F306" s="3">
        <v>0</v>
      </c>
      <c r="G306" s="4">
        <f t="shared" si="18"/>
        <v>3.4653465346534658</v>
      </c>
      <c r="H306" s="4">
        <f t="shared" si="19"/>
        <v>0</v>
      </c>
    </row>
    <row r="307" spans="1:8" s="2" customFormat="1" ht="10.5" customHeight="1" x14ac:dyDescent="0.3">
      <c r="A307" s="3" t="str">
        <f>A306</f>
        <v>H69</v>
      </c>
      <c r="B307" s="3" t="str">
        <f>B306</f>
        <v>HC AltSub_37</v>
      </c>
      <c r="C307" s="5" t="s">
        <v>83</v>
      </c>
      <c r="D307" s="3" t="s">
        <v>82</v>
      </c>
      <c r="E307" s="3">
        <v>8</v>
      </c>
      <c r="F307" s="3">
        <v>1</v>
      </c>
      <c r="G307" s="4">
        <f>(E307/(SUM($E$298:$F$334)))*100</f>
        <v>3.9603960396039604</v>
      </c>
      <c r="H307" s="4">
        <f>(F307/(SUM($E$298:$F$334)))*100</f>
        <v>0.49504950495049505</v>
      </c>
    </row>
    <row r="308" spans="1:8" s="2" customFormat="1" ht="10.5" customHeight="1" x14ac:dyDescent="0.3">
      <c r="A308" s="3" t="s">
        <v>12</v>
      </c>
      <c r="B308" s="3" t="s">
        <v>118</v>
      </c>
      <c r="C308" s="5" t="s">
        <v>84</v>
      </c>
      <c r="D308" s="3" t="s">
        <v>82</v>
      </c>
      <c r="E308" s="3">
        <v>7</v>
      </c>
      <c r="F308" s="3">
        <v>0</v>
      </c>
      <c r="G308" s="4">
        <f t="shared" si="18"/>
        <v>3.4653465346534658</v>
      </c>
      <c r="H308" s="4">
        <f t="shared" si="19"/>
        <v>0</v>
      </c>
    </row>
    <row r="309" spans="1:8" s="2" customFormat="1" ht="10.5" customHeight="1" x14ac:dyDescent="0.3">
      <c r="A309" s="3" t="s">
        <v>12</v>
      </c>
      <c r="B309" s="3" t="s">
        <v>118</v>
      </c>
      <c r="C309" s="5" t="s">
        <v>85</v>
      </c>
      <c r="D309" s="3" t="s">
        <v>82</v>
      </c>
      <c r="E309" s="3">
        <v>4</v>
      </c>
      <c r="F309" s="3">
        <v>0</v>
      </c>
      <c r="G309" s="4">
        <f t="shared" si="18"/>
        <v>1.9801980198019802</v>
      </c>
      <c r="H309" s="4">
        <f t="shared" si="19"/>
        <v>0</v>
      </c>
    </row>
    <row r="310" spans="1:8" s="2" customFormat="1" ht="10.5" customHeight="1" x14ac:dyDescent="0.3">
      <c r="A310" s="3" t="s">
        <v>12</v>
      </c>
      <c r="B310" s="3" t="s">
        <v>118</v>
      </c>
      <c r="C310" s="5" t="s">
        <v>86</v>
      </c>
      <c r="D310" s="3" t="s">
        <v>82</v>
      </c>
      <c r="E310" s="3">
        <v>5</v>
      </c>
      <c r="F310" s="3">
        <v>2</v>
      </c>
      <c r="G310" s="4">
        <f t="shared" si="18"/>
        <v>2.4752475247524752</v>
      </c>
      <c r="H310" s="4">
        <f t="shared" si="19"/>
        <v>0.99009900990099009</v>
      </c>
    </row>
    <row r="311" spans="1:8" s="2" customFormat="1" ht="10.5" customHeight="1" x14ac:dyDescent="0.3">
      <c r="A311" s="3" t="s">
        <v>12</v>
      </c>
      <c r="B311" s="3" t="s">
        <v>118</v>
      </c>
      <c r="C311" s="5" t="s">
        <v>87</v>
      </c>
      <c r="D311" s="3" t="s">
        <v>82</v>
      </c>
      <c r="E311" s="3">
        <v>6</v>
      </c>
      <c r="F311" s="3">
        <v>2</v>
      </c>
      <c r="G311" s="4">
        <f t="shared" si="18"/>
        <v>2.9702970297029703</v>
      </c>
      <c r="H311" s="4">
        <f t="shared" si="19"/>
        <v>0.99009900990099009</v>
      </c>
    </row>
    <row r="312" spans="1:8" s="2" customFormat="1" ht="10.5" customHeight="1" x14ac:dyDescent="0.3">
      <c r="A312" s="3" t="s">
        <v>12</v>
      </c>
      <c r="B312" s="3" t="s">
        <v>118</v>
      </c>
      <c r="C312" s="5" t="s">
        <v>88</v>
      </c>
      <c r="D312" s="3" t="s">
        <v>82</v>
      </c>
      <c r="E312" s="3">
        <v>5</v>
      </c>
      <c r="F312" s="3">
        <v>0</v>
      </c>
      <c r="G312" s="4">
        <f t="shared" si="18"/>
        <v>2.4752475247524752</v>
      </c>
      <c r="H312" s="4">
        <f t="shared" si="19"/>
        <v>0</v>
      </c>
    </row>
    <row r="313" spans="1:8" s="2" customFormat="1" ht="10.5" customHeight="1" x14ac:dyDescent="0.3">
      <c r="A313" s="3" t="s">
        <v>12</v>
      </c>
      <c r="B313" s="3" t="s">
        <v>118</v>
      </c>
      <c r="C313" s="5" t="s">
        <v>89</v>
      </c>
      <c r="D313" s="3" t="s">
        <v>90</v>
      </c>
      <c r="E313" s="3">
        <v>5</v>
      </c>
      <c r="F313" s="3">
        <v>3</v>
      </c>
      <c r="G313" s="4">
        <f t="shared" si="18"/>
        <v>2.4752475247524752</v>
      </c>
      <c r="H313" s="4">
        <f t="shared" si="19"/>
        <v>1.4851485148514851</v>
      </c>
    </row>
    <row r="314" spans="1:8" s="2" customFormat="1" ht="10.5" customHeight="1" x14ac:dyDescent="0.3">
      <c r="A314" s="3" t="s">
        <v>12</v>
      </c>
      <c r="B314" s="3" t="s">
        <v>118</v>
      </c>
      <c r="C314" s="5" t="s">
        <v>91</v>
      </c>
      <c r="D314" s="3" t="s">
        <v>90</v>
      </c>
      <c r="E314" s="3">
        <v>4</v>
      </c>
      <c r="F314" s="3">
        <v>0</v>
      </c>
      <c r="G314" s="4">
        <f t="shared" si="18"/>
        <v>1.9801980198019802</v>
      </c>
      <c r="H314" s="4">
        <f t="shared" si="19"/>
        <v>0</v>
      </c>
    </row>
    <row r="315" spans="1:8" s="2" customFormat="1" ht="10.5" customHeight="1" x14ac:dyDescent="0.3">
      <c r="A315" s="3" t="s">
        <v>12</v>
      </c>
      <c r="B315" s="3" t="s">
        <v>118</v>
      </c>
      <c r="C315" s="5" t="s">
        <v>92</v>
      </c>
      <c r="D315" s="3" t="s">
        <v>90</v>
      </c>
      <c r="E315" s="3">
        <v>3</v>
      </c>
      <c r="F315" s="3">
        <v>4</v>
      </c>
      <c r="G315" s="4">
        <f t="shared" si="18"/>
        <v>1.4851485148514851</v>
      </c>
      <c r="H315" s="4">
        <f t="shared" si="19"/>
        <v>1.9801980198019802</v>
      </c>
    </row>
    <row r="316" spans="1:8" s="2" customFormat="1" ht="10.5" customHeight="1" x14ac:dyDescent="0.3">
      <c r="A316" s="3" t="s">
        <v>12</v>
      </c>
      <c r="B316" s="3" t="s">
        <v>118</v>
      </c>
      <c r="C316" s="5" t="s">
        <v>93</v>
      </c>
      <c r="D316" s="3" t="s">
        <v>90</v>
      </c>
      <c r="E316" s="3">
        <v>6</v>
      </c>
      <c r="F316" s="3">
        <v>3</v>
      </c>
      <c r="G316" s="4">
        <f t="shared" si="18"/>
        <v>2.9702970297029703</v>
      </c>
      <c r="H316" s="4">
        <f t="shared" si="19"/>
        <v>1.4851485148514851</v>
      </c>
    </row>
    <row r="317" spans="1:8" s="2" customFormat="1" ht="10.5" customHeight="1" x14ac:dyDescent="0.3">
      <c r="A317" s="3" t="s">
        <v>12</v>
      </c>
      <c r="B317" s="3" t="s">
        <v>118</v>
      </c>
      <c r="C317" s="5" t="s">
        <v>94</v>
      </c>
      <c r="D317" s="3" t="s">
        <v>90</v>
      </c>
      <c r="E317" s="3">
        <v>9</v>
      </c>
      <c r="F317" s="3">
        <v>2</v>
      </c>
      <c r="G317" s="4">
        <f t="shared" si="18"/>
        <v>4.455445544554455</v>
      </c>
      <c r="H317" s="4">
        <f t="shared" si="19"/>
        <v>0.99009900990099009</v>
      </c>
    </row>
    <row r="318" spans="1:8" s="2" customFormat="1" ht="10.5" customHeight="1" x14ac:dyDescent="0.3">
      <c r="A318" s="3" t="s">
        <v>12</v>
      </c>
      <c r="B318" s="3" t="s">
        <v>118</v>
      </c>
      <c r="C318" s="5" t="s">
        <v>95</v>
      </c>
      <c r="D318" s="3" t="s">
        <v>90</v>
      </c>
      <c r="E318" s="3">
        <v>6</v>
      </c>
      <c r="F318" s="3">
        <v>2</v>
      </c>
      <c r="G318" s="4">
        <f t="shared" si="18"/>
        <v>2.9702970297029703</v>
      </c>
      <c r="H318" s="4">
        <f t="shared" si="19"/>
        <v>0.99009900990099009</v>
      </c>
    </row>
    <row r="319" spans="1:8" s="2" customFormat="1" ht="10.5" customHeight="1" x14ac:dyDescent="0.3">
      <c r="A319" s="3" t="s">
        <v>12</v>
      </c>
      <c r="B319" s="3" t="s">
        <v>118</v>
      </c>
      <c r="C319" s="5" t="s">
        <v>96</v>
      </c>
      <c r="D319" s="3" t="s">
        <v>90</v>
      </c>
      <c r="E319" s="3">
        <v>2</v>
      </c>
      <c r="F319" s="3">
        <v>4</v>
      </c>
      <c r="G319" s="4">
        <f t="shared" si="18"/>
        <v>0.99009900990099009</v>
      </c>
      <c r="H319" s="4">
        <f t="shared" si="19"/>
        <v>1.9801980198019802</v>
      </c>
    </row>
    <row r="320" spans="1:8" s="2" customFormat="1" ht="10.5" customHeight="1" x14ac:dyDescent="0.3">
      <c r="A320" s="3" t="s">
        <v>12</v>
      </c>
      <c r="B320" s="3" t="s">
        <v>118</v>
      </c>
      <c r="C320" s="5" t="s">
        <v>97</v>
      </c>
      <c r="D320" s="3" t="s">
        <v>90</v>
      </c>
      <c r="E320" s="3">
        <v>3</v>
      </c>
      <c r="F320" s="3">
        <v>3</v>
      </c>
      <c r="G320" s="4">
        <f t="shared" si="18"/>
        <v>1.4851485148514851</v>
      </c>
      <c r="H320" s="4">
        <f t="shared" si="19"/>
        <v>1.4851485148514851</v>
      </c>
    </row>
    <row r="321" spans="1:8" s="2" customFormat="1" ht="10.5" customHeight="1" x14ac:dyDescent="0.3">
      <c r="A321" s="3" t="s">
        <v>12</v>
      </c>
      <c r="B321" s="3" t="s">
        <v>118</v>
      </c>
      <c r="C321" s="5" t="s">
        <v>98</v>
      </c>
      <c r="D321" s="3" t="s">
        <v>90</v>
      </c>
      <c r="E321" s="3">
        <v>4</v>
      </c>
      <c r="F321" s="3">
        <v>6</v>
      </c>
      <c r="G321" s="4">
        <f t="shared" si="18"/>
        <v>1.9801980198019802</v>
      </c>
      <c r="H321" s="4">
        <f t="shared" si="19"/>
        <v>2.9702970297029703</v>
      </c>
    </row>
    <row r="322" spans="1:8" s="2" customFormat="1" ht="10.5" customHeight="1" x14ac:dyDescent="0.3">
      <c r="A322" s="3" t="s">
        <v>12</v>
      </c>
      <c r="B322" s="3" t="s">
        <v>118</v>
      </c>
      <c r="C322" s="5" t="s">
        <v>99</v>
      </c>
      <c r="D322" s="3" t="s">
        <v>90</v>
      </c>
      <c r="E322" s="3">
        <v>5</v>
      </c>
      <c r="F322" s="3">
        <v>1</v>
      </c>
      <c r="G322" s="4">
        <f t="shared" si="18"/>
        <v>2.4752475247524752</v>
      </c>
      <c r="H322" s="4">
        <f t="shared" si="19"/>
        <v>0.49504950495049505</v>
      </c>
    </row>
    <row r="323" spans="1:8" s="2" customFormat="1" ht="10.5" customHeight="1" x14ac:dyDescent="0.3">
      <c r="A323" s="3" t="s">
        <v>12</v>
      </c>
      <c r="B323" s="3" t="s">
        <v>118</v>
      </c>
      <c r="C323" s="5" t="s">
        <v>100</v>
      </c>
      <c r="D323" s="3" t="s">
        <v>90</v>
      </c>
      <c r="E323" s="3">
        <v>4</v>
      </c>
      <c r="F323" s="3">
        <v>1</v>
      </c>
      <c r="G323" s="4">
        <f t="shared" si="18"/>
        <v>1.9801980198019802</v>
      </c>
      <c r="H323" s="4">
        <f t="shared" si="19"/>
        <v>0.49504950495049505</v>
      </c>
    </row>
    <row r="324" spans="1:8" s="2" customFormat="1" ht="10.5" customHeight="1" x14ac:dyDescent="0.3">
      <c r="A324" s="3" t="s">
        <v>12</v>
      </c>
      <c r="B324" s="3" t="s">
        <v>118</v>
      </c>
      <c r="C324" s="5" t="s">
        <v>101</v>
      </c>
      <c r="D324" s="3" t="s">
        <v>90</v>
      </c>
      <c r="E324" s="3">
        <v>2</v>
      </c>
      <c r="F324" s="3">
        <v>1</v>
      </c>
      <c r="G324" s="4">
        <f t="shared" si="18"/>
        <v>0.99009900990099009</v>
      </c>
      <c r="H324" s="4">
        <f t="shared" si="19"/>
        <v>0.49504950495049505</v>
      </c>
    </row>
    <row r="325" spans="1:8" s="2" customFormat="1" ht="10.5" customHeight="1" x14ac:dyDescent="0.3">
      <c r="A325" s="3" t="s">
        <v>12</v>
      </c>
      <c r="B325" s="3" t="s">
        <v>118</v>
      </c>
      <c r="C325" s="5" t="s">
        <v>102</v>
      </c>
      <c r="D325" s="3" t="s">
        <v>90</v>
      </c>
      <c r="E325" s="3">
        <v>3</v>
      </c>
      <c r="F325" s="3">
        <v>3</v>
      </c>
      <c r="G325" s="4">
        <f t="shared" si="18"/>
        <v>1.4851485148514851</v>
      </c>
      <c r="H325" s="4">
        <f t="shared" si="19"/>
        <v>1.4851485148514851</v>
      </c>
    </row>
    <row r="326" spans="1:8" s="2" customFormat="1" ht="10.5" customHeight="1" x14ac:dyDescent="0.3">
      <c r="A326" s="3" t="s">
        <v>12</v>
      </c>
      <c r="B326" s="3" t="s">
        <v>118</v>
      </c>
      <c r="C326" s="5" t="s">
        <v>103</v>
      </c>
      <c r="D326" s="3" t="s">
        <v>90</v>
      </c>
      <c r="E326" s="3">
        <v>2</v>
      </c>
      <c r="F326" s="3">
        <v>0</v>
      </c>
      <c r="G326" s="4">
        <f t="shared" si="18"/>
        <v>0.99009900990099009</v>
      </c>
      <c r="H326" s="4">
        <f t="shared" si="19"/>
        <v>0</v>
      </c>
    </row>
    <row r="327" spans="1:8" s="2" customFormat="1" ht="10.5" customHeight="1" x14ac:dyDescent="0.3">
      <c r="A327" s="3" t="s">
        <v>12</v>
      </c>
      <c r="B327" s="3" t="s">
        <v>118</v>
      </c>
      <c r="C327" s="5" t="s">
        <v>104</v>
      </c>
      <c r="D327" s="3" t="s">
        <v>90</v>
      </c>
      <c r="E327" s="3">
        <v>4</v>
      </c>
      <c r="F327" s="3">
        <v>2</v>
      </c>
      <c r="G327" s="4">
        <f t="shared" si="18"/>
        <v>1.9801980198019802</v>
      </c>
      <c r="H327" s="4">
        <f t="shared" si="19"/>
        <v>0.99009900990099009</v>
      </c>
    </row>
    <row r="328" spans="1:8" s="2" customFormat="1" ht="10.5" customHeight="1" x14ac:dyDescent="0.3">
      <c r="A328" s="3" t="s">
        <v>12</v>
      </c>
      <c r="B328" s="3" t="s">
        <v>118</v>
      </c>
      <c r="C328" s="5" t="s">
        <v>105</v>
      </c>
      <c r="D328" s="3" t="s">
        <v>90</v>
      </c>
      <c r="E328" s="3">
        <v>1</v>
      </c>
      <c r="F328" s="3">
        <v>0</v>
      </c>
      <c r="G328" s="4">
        <f t="shared" si="18"/>
        <v>0.49504950495049505</v>
      </c>
      <c r="H328" s="4">
        <f t="shared" si="19"/>
        <v>0</v>
      </c>
    </row>
    <row r="329" spans="1:8" s="2" customFormat="1" ht="10.5" customHeight="1" x14ac:dyDescent="0.3">
      <c r="A329" s="3" t="s">
        <v>12</v>
      </c>
      <c r="B329" s="3" t="s">
        <v>118</v>
      </c>
      <c r="C329" s="5" t="s">
        <v>106</v>
      </c>
      <c r="D329" s="3" t="s">
        <v>90</v>
      </c>
      <c r="E329" s="3">
        <v>0</v>
      </c>
      <c r="F329" s="3">
        <v>0</v>
      </c>
      <c r="G329" s="4">
        <f t="shared" si="18"/>
        <v>0</v>
      </c>
      <c r="H329" s="4">
        <f t="shared" si="19"/>
        <v>0</v>
      </c>
    </row>
    <row r="330" spans="1:8" s="2" customFormat="1" ht="10.5" customHeight="1" x14ac:dyDescent="0.3">
      <c r="A330" s="3" t="s">
        <v>12</v>
      </c>
      <c r="B330" s="3" t="s">
        <v>118</v>
      </c>
      <c r="C330" s="5" t="s">
        <v>107</v>
      </c>
      <c r="D330" s="3" t="s">
        <v>90</v>
      </c>
      <c r="E330" s="3">
        <v>0</v>
      </c>
      <c r="F330" s="3">
        <v>0</v>
      </c>
      <c r="G330" s="4">
        <f t="shared" si="18"/>
        <v>0</v>
      </c>
      <c r="H330" s="4">
        <f t="shared" si="19"/>
        <v>0</v>
      </c>
    </row>
    <row r="331" spans="1:8" s="2" customFormat="1" ht="10.5" customHeight="1" x14ac:dyDescent="0.3">
      <c r="A331" s="3" t="s">
        <v>12</v>
      </c>
      <c r="B331" s="3" t="s">
        <v>118</v>
      </c>
      <c r="C331" s="5" t="s">
        <v>108</v>
      </c>
      <c r="D331" s="3" t="s">
        <v>90</v>
      </c>
      <c r="E331" s="3">
        <v>1</v>
      </c>
      <c r="F331" s="3">
        <v>0</v>
      </c>
      <c r="G331" s="4">
        <f t="shared" si="18"/>
        <v>0.49504950495049505</v>
      </c>
      <c r="H331" s="4">
        <f t="shared" si="19"/>
        <v>0</v>
      </c>
    </row>
    <row r="332" spans="1:8" s="2" customFormat="1" ht="10.5" customHeight="1" x14ac:dyDescent="0.3">
      <c r="A332" s="3" t="s">
        <v>12</v>
      </c>
      <c r="B332" s="3" t="s">
        <v>118</v>
      </c>
      <c r="C332" s="5" t="s">
        <v>109</v>
      </c>
      <c r="D332" s="3" t="s">
        <v>90</v>
      </c>
      <c r="E332" s="3">
        <v>0</v>
      </c>
      <c r="F332" s="3">
        <v>1</v>
      </c>
      <c r="G332" s="4">
        <f t="shared" si="18"/>
        <v>0</v>
      </c>
      <c r="H332" s="4">
        <f t="shared" si="19"/>
        <v>0.49504950495049505</v>
      </c>
    </row>
    <row r="333" spans="1:8" s="2" customFormat="1" ht="10.5" customHeight="1" x14ac:dyDescent="0.3">
      <c r="A333" s="3" t="s">
        <v>12</v>
      </c>
      <c r="B333" s="3" t="s">
        <v>118</v>
      </c>
      <c r="C333" s="5" t="s">
        <v>110</v>
      </c>
      <c r="D333" s="3" t="s">
        <v>90</v>
      </c>
      <c r="E333" s="3">
        <v>0</v>
      </c>
      <c r="F333" s="3">
        <v>0</v>
      </c>
      <c r="G333" s="4">
        <f t="shared" si="18"/>
        <v>0</v>
      </c>
      <c r="H333" s="4">
        <f t="shared" si="19"/>
        <v>0</v>
      </c>
    </row>
    <row r="334" spans="1:8" s="2" customFormat="1" ht="10.5" customHeight="1" x14ac:dyDescent="0.3">
      <c r="A334" s="3" t="s">
        <v>12</v>
      </c>
      <c r="B334" s="3" t="s">
        <v>118</v>
      </c>
      <c r="C334" s="5" t="s">
        <v>111</v>
      </c>
      <c r="D334" s="3" t="s">
        <v>90</v>
      </c>
      <c r="E334" s="3">
        <v>0</v>
      </c>
      <c r="F334" s="3">
        <v>0</v>
      </c>
      <c r="G334" s="4">
        <f t="shared" si="18"/>
        <v>0</v>
      </c>
      <c r="H334" s="4">
        <f t="shared" si="19"/>
        <v>0</v>
      </c>
    </row>
    <row r="335" spans="1:8" s="2" customFormat="1" ht="10.5" customHeight="1" x14ac:dyDescent="0.3">
      <c r="A335" s="3" t="s">
        <v>13</v>
      </c>
      <c r="B335" s="3" t="s">
        <v>119</v>
      </c>
      <c r="C335" s="5" t="s">
        <v>72</v>
      </c>
      <c r="D335" s="3" t="s">
        <v>73</v>
      </c>
      <c r="E335" s="3">
        <v>0</v>
      </c>
      <c r="F335" s="3">
        <v>0</v>
      </c>
      <c r="G335" s="4">
        <f>(E335/(SUM($E$335:$F$371)))*100</f>
        <v>0</v>
      </c>
      <c r="H335" s="4">
        <f>(F335/(SUM($E$335:$F$371)))*100</f>
        <v>0</v>
      </c>
    </row>
    <row r="336" spans="1:8" s="2" customFormat="1" ht="10.5" customHeight="1" x14ac:dyDescent="0.3">
      <c r="A336" s="3" t="s">
        <v>13</v>
      </c>
      <c r="B336" s="3" t="s">
        <v>119</v>
      </c>
      <c r="C336" s="5" t="s">
        <v>74</v>
      </c>
      <c r="D336" s="3" t="s">
        <v>73</v>
      </c>
      <c r="E336" s="3">
        <v>0</v>
      </c>
      <c r="F336" s="3">
        <v>0</v>
      </c>
      <c r="G336" s="4">
        <f t="shared" ref="G336:G371" si="20">(E336/(SUM($E$335:$F$371)))*100</f>
        <v>0</v>
      </c>
      <c r="H336" s="4">
        <f t="shared" ref="H336:H371" si="21">(F336/(SUM($E$335:$F$371)))*100</f>
        <v>0</v>
      </c>
    </row>
    <row r="337" spans="1:8" s="2" customFormat="1" ht="10.5" customHeight="1" x14ac:dyDescent="0.3">
      <c r="A337" s="3" t="s">
        <v>13</v>
      </c>
      <c r="B337" s="3" t="s">
        <v>119</v>
      </c>
      <c r="C337" s="5" t="s">
        <v>75</v>
      </c>
      <c r="D337" s="3" t="s">
        <v>73</v>
      </c>
      <c r="E337" s="3">
        <v>0</v>
      </c>
      <c r="F337" s="3">
        <v>0</v>
      </c>
      <c r="G337" s="4">
        <f t="shared" si="20"/>
        <v>0</v>
      </c>
      <c r="H337" s="4">
        <f t="shared" si="21"/>
        <v>0</v>
      </c>
    </row>
    <row r="338" spans="1:8" s="2" customFormat="1" ht="10.5" customHeight="1" x14ac:dyDescent="0.3">
      <c r="A338" s="3" t="s">
        <v>13</v>
      </c>
      <c r="B338" s="3" t="s">
        <v>119</v>
      </c>
      <c r="C338" s="5" t="s">
        <v>76</v>
      </c>
      <c r="D338" s="3" t="s">
        <v>73</v>
      </c>
      <c r="E338" s="3">
        <v>3</v>
      </c>
      <c r="F338" s="3">
        <v>0</v>
      </c>
      <c r="G338" s="4">
        <f t="shared" si="20"/>
        <v>1.25</v>
      </c>
      <c r="H338" s="4">
        <f t="shared" si="21"/>
        <v>0</v>
      </c>
    </row>
    <row r="339" spans="1:8" s="2" customFormat="1" ht="10.5" customHeight="1" x14ac:dyDescent="0.3">
      <c r="A339" s="3" t="s">
        <v>13</v>
      </c>
      <c r="B339" s="3" t="s">
        <v>119</v>
      </c>
      <c r="C339" s="5" t="s">
        <v>77</v>
      </c>
      <c r="D339" s="3" t="s">
        <v>73</v>
      </c>
      <c r="E339" s="3">
        <v>7</v>
      </c>
      <c r="F339" s="3">
        <v>0</v>
      </c>
      <c r="G339" s="4">
        <f t="shared" si="20"/>
        <v>2.9166666666666665</v>
      </c>
      <c r="H339" s="4">
        <f t="shared" si="21"/>
        <v>0</v>
      </c>
    </row>
    <row r="340" spans="1:8" s="2" customFormat="1" ht="10.5" customHeight="1" x14ac:dyDescent="0.3">
      <c r="A340" s="3" t="s">
        <v>13</v>
      </c>
      <c r="B340" s="3" t="s">
        <v>119</v>
      </c>
      <c r="C340" s="5" t="s">
        <v>78</v>
      </c>
      <c r="D340" s="3" t="s">
        <v>73</v>
      </c>
      <c r="E340" s="3">
        <v>13</v>
      </c>
      <c r="F340" s="3">
        <v>2</v>
      </c>
      <c r="G340" s="4">
        <f t="shared" si="20"/>
        <v>5.416666666666667</v>
      </c>
      <c r="H340" s="4">
        <f t="shared" si="21"/>
        <v>0.83333333333333337</v>
      </c>
    </row>
    <row r="341" spans="1:8" s="2" customFormat="1" ht="10.5" customHeight="1" x14ac:dyDescent="0.3">
      <c r="A341" s="3" t="s">
        <v>13</v>
      </c>
      <c r="B341" s="3" t="s">
        <v>119</v>
      </c>
      <c r="C341" s="5" t="s">
        <v>79</v>
      </c>
      <c r="D341" s="3" t="s">
        <v>73</v>
      </c>
      <c r="E341" s="3">
        <v>14</v>
      </c>
      <c r="F341" s="3">
        <v>1</v>
      </c>
      <c r="G341" s="4">
        <f t="shared" si="20"/>
        <v>5.833333333333333</v>
      </c>
      <c r="H341" s="4">
        <f t="shared" si="21"/>
        <v>0.41666666666666669</v>
      </c>
    </row>
    <row r="342" spans="1:8" s="2" customFormat="1" ht="10.5" customHeight="1" x14ac:dyDescent="0.3">
      <c r="A342" s="3" t="s">
        <v>13</v>
      </c>
      <c r="B342" s="3" t="s">
        <v>119</v>
      </c>
      <c r="C342" s="5" t="s">
        <v>80</v>
      </c>
      <c r="D342" s="3" t="s">
        <v>73</v>
      </c>
      <c r="E342" s="3">
        <v>7</v>
      </c>
      <c r="F342" s="3">
        <v>0</v>
      </c>
      <c r="G342" s="4">
        <f t="shared" si="20"/>
        <v>2.9166666666666665</v>
      </c>
      <c r="H342" s="4">
        <f t="shared" si="21"/>
        <v>0</v>
      </c>
    </row>
    <row r="343" spans="1:8" s="2" customFormat="1" ht="10.5" customHeight="1" x14ac:dyDescent="0.3">
      <c r="A343" s="3" t="s">
        <v>13</v>
      </c>
      <c r="B343" s="3" t="s">
        <v>119</v>
      </c>
      <c r="C343" s="5" t="s">
        <v>81</v>
      </c>
      <c r="D343" s="3" t="s">
        <v>82</v>
      </c>
      <c r="E343" s="3">
        <v>7</v>
      </c>
      <c r="F343" s="3">
        <v>0</v>
      </c>
      <c r="G343" s="4">
        <f t="shared" si="20"/>
        <v>2.9166666666666665</v>
      </c>
      <c r="H343" s="4">
        <f t="shared" si="21"/>
        <v>0</v>
      </c>
    </row>
    <row r="344" spans="1:8" s="2" customFormat="1" ht="10.5" customHeight="1" x14ac:dyDescent="0.3">
      <c r="A344" s="3" t="str">
        <f>A343</f>
        <v>H70</v>
      </c>
      <c r="B344" s="3" t="str">
        <f>B343</f>
        <v>HC AltSub_38</v>
      </c>
      <c r="C344" s="5" t="s">
        <v>83</v>
      </c>
      <c r="D344" s="3" t="s">
        <v>82</v>
      </c>
      <c r="E344" s="3">
        <v>8</v>
      </c>
      <c r="F344" s="3">
        <v>0</v>
      </c>
      <c r="G344" s="4">
        <f>(E344/(SUM($E$335:$F$371)))*100</f>
        <v>3.3333333333333335</v>
      </c>
      <c r="H344" s="4">
        <f>(F344/(SUM($E$335:$F$371)))*100</f>
        <v>0</v>
      </c>
    </row>
    <row r="345" spans="1:8" s="2" customFormat="1" ht="10.5" customHeight="1" x14ac:dyDescent="0.3">
      <c r="A345" s="3" t="s">
        <v>13</v>
      </c>
      <c r="B345" s="3" t="s">
        <v>119</v>
      </c>
      <c r="C345" s="5" t="s">
        <v>84</v>
      </c>
      <c r="D345" s="3" t="s">
        <v>82</v>
      </c>
      <c r="E345" s="3">
        <v>6</v>
      </c>
      <c r="F345" s="3">
        <v>0</v>
      </c>
      <c r="G345" s="4">
        <f>(E345/(SUM($E$335:$F$371)))*100</f>
        <v>2.5</v>
      </c>
      <c r="H345" s="4">
        <f>(F345/(SUM($E$335:$F$371)))*100</f>
        <v>0</v>
      </c>
    </row>
    <row r="346" spans="1:8" s="2" customFormat="1" ht="10.5" customHeight="1" x14ac:dyDescent="0.3">
      <c r="A346" s="3" t="s">
        <v>13</v>
      </c>
      <c r="B346" s="3" t="s">
        <v>119</v>
      </c>
      <c r="C346" s="5" t="s">
        <v>85</v>
      </c>
      <c r="D346" s="3" t="s">
        <v>82</v>
      </c>
      <c r="E346" s="3">
        <v>4</v>
      </c>
      <c r="F346" s="3">
        <v>0</v>
      </c>
      <c r="G346" s="4">
        <f t="shared" si="20"/>
        <v>1.6666666666666667</v>
      </c>
      <c r="H346" s="4">
        <f t="shared" si="21"/>
        <v>0</v>
      </c>
    </row>
    <row r="347" spans="1:8" s="2" customFormat="1" ht="10.5" customHeight="1" x14ac:dyDescent="0.3">
      <c r="A347" s="3" t="s">
        <v>13</v>
      </c>
      <c r="B347" s="3" t="s">
        <v>119</v>
      </c>
      <c r="C347" s="5" t="s">
        <v>86</v>
      </c>
      <c r="D347" s="3" t="s">
        <v>82</v>
      </c>
      <c r="E347" s="3">
        <v>6</v>
      </c>
      <c r="F347" s="3">
        <v>0</v>
      </c>
      <c r="G347" s="4">
        <f t="shared" si="20"/>
        <v>2.5</v>
      </c>
      <c r="H347" s="4">
        <f t="shared" si="21"/>
        <v>0</v>
      </c>
    </row>
    <row r="348" spans="1:8" s="2" customFormat="1" ht="10.5" customHeight="1" x14ac:dyDescent="0.3">
      <c r="A348" s="3" t="s">
        <v>13</v>
      </c>
      <c r="B348" s="3" t="s">
        <v>119</v>
      </c>
      <c r="C348" s="5" t="s">
        <v>87</v>
      </c>
      <c r="D348" s="3" t="s">
        <v>82</v>
      </c>
      <c r="E348" s="3">
        <v>5</v>
      </c>
      <c r="F348" s="3">
        <v>1</v>
      </c>
      <c r="G348" s="4">
        <f t="shared" si="20"/>
        <v>2.083333333333333</v>
      </c>
      <c r="H348" s="4">
        <f t="shared" si="21"/>
        <v>0.41666666666666669</v>
      </c>
    </row>
    <row r="349" spans="1:8" s="2" customFormat="1" ht="10.5" customHeight="1" x14ac:dyDescent="0.3">
      <c r="A349" s="3" t="s">
        <v>13</v>
      </c>
      <c r="B349" s="3" t="s">
        <v>119</v>
      </c>
      <c r="C349" s="5" t="s">
        <v>88</v>
      </c>
      <c r="D349" s="3" t="s">
        <v>82</v>
      </c>
      <c r="E349" s="3">
        <v>2</v>
      </c>
      <c r="F349" s="3">
        <v>0</v>
      </c>
      <c r="G349" s="4">
        <f t="shared" si="20"/>
        <v>0.83333333333333337</v>
      </c>
      <c r="H349" s="4">
        <f t="shared" si="21"/>
        <v>0</v>
      </c>
    </row>
    <row r="350" spans="1:8" s="2" customFormat="1" ht="10.5" customHeight="1" x14ac:dyDescent="0.3">
      <c r="A350" s="3" t="s">
        <v>13</v>
      </c>
      <c r="B350" s="3" t="s">
        <v>119</v>
      </c>
      <c r="C350" s="5" t="s">
        <v>89</v>
      </c>
      <c r="D350" s="3" t="s">
        <v>90</v>
      </c>
      <c r="E350" s="3">
        <v>4</v>
      </c>
      <c r="F350" s="3">
        <v>5</v>
      </c>
      <c r="G350" s="4">
        <f t="shared" si="20"/>
        <v>1.6666666666666667</v>
      </c>
      <c r="H350" s="4">
        <f t="shared" si="21"/>
        <v>2.083333333333333</v>
      </c>
    </row>
    <row r="351" spans="1:8" s="2" customFormat="1" ht="10.5" customHeight="1" x14ac:dyDescent="0.3">
      <c r="A351" s="3" t="s">
        <v>13</v>
      </c>
      <c r="B351" s="3" t="s">
        <v>119</v>
      </c>
      <c r="C351" s="5" t="s">
        <v>91</v>
      </c>
      <c r="D351" s="3" t="s">
        <v>90</v>
      </c>
      <c r="E351" s="3">
        <v>5</v>
      </c>
      <c r="F351" s="3">
        <v>3</v>
      </c>
      <c r="G351" s="4">
        <f t="shared" si="20"/>
        <v>2.083333333333333</v>
      </c>
      <c r="H351" s="4">
        <f t="shared" si="21"/>
        <v>1.25</v>
      </c>
    </row>
    <row r="352" spans="1:8" s="2" customFormat="1" ht="10.5" customHeight="1" x14ac:dyDescent="0.3">
      <c r="A352" s="3" t="s">
        <v>13</v>
      </c>
      <c r="B352" s="3" t="s">
        <v>119</v>
      </c>
      <c r="C352" s="5" t="s">
        <v>92</v>
      </c>
      <c r="D352" s="3" t="s">
        <v>90</v>
      </c>
      <c r="E352" s="3">
        <v>3</v>
      </c>
      <c r="F352" s="3">
        <v>1</v>
      </c>
      <c r="G352" s="4">
        <f t="shared" si="20"/>
        <v>1.25</v>
      </c>
      <c r="H352" s="4">
        <f t="shared" si="21"/>
        <v>0.41666666666666669</v>
      </c>
    </row>
    <row r="353" spans="1:8" s="2" customFormat="1" ht="10.5" customHeight="1" x14ac:dyDescent="0.3">
      <c r="A353" s="3" t="s">
        <v>13</v>
      </c>
      <c r="B353" s="3" t="s">
        <v>119</v>
      </c>
      <c r="C353" s="5" t="s">
        <v>93</v>
      </c>
      <c r="D353" s="3" t="s">
        <v>90</v>
      </c>
      <c r="E353" s="3">
        <v>3</v>
      </c>
      <c r="F353" s="3">
        <v>4</v>
      </c>
      <c r="G353" s="4">
        <f t="shared" si="20"/>
        <v>1.25</v>
      </c>
      <c r="H353" s="4">
        <f t="shared" si="21"/>
        <v>1.6666666666666667</v>
      </c>
    </row>
    <row r="354" spans="1:8" s="2" customFormat="1" ht="10.5" customHeight="1" x14ac:dyDescent="0.3">
      <c r="A354" s="3" t="s">
        <v>13</v>
      </c>
      <c r="B354" s="3" t="s">
        <v>119</v>
      </c>
      <c r="C354" s="5" t="s">
        <v>94</v>
      </c>
      <c r="D354" s="3" t="s">
        <v>90</v>
      </c>
      <c r="E354" s="3">
        <v>2</v>
      </c>
      <c r="F354" s="3">
        <v>6</v>
      </c>
      <c r="G354" s="4">
        <f t="shared" si="20"/>
        <v>0.83333333333333337</v>
      </c>
      <c r="H354" s="4">
        <f t="shared" si="21"/>
        <v>2.5</v>
      </c>
    </row>
    <row r="355" spans="1:8" s="2" customFormat="1" ht="10.5" customHeight="1" x14ac:dyDescent="0.3">
      <c r="A355" s="3" t="s">
        <v>13</v>
      </c>
      <c r="B355" s="3" t="s">
        <v>119</v>
      </c>
      <c r="C355" s="5" t="s">
        <v>95</v>
      </c>
      <c r="D355" s="3" t="s">
        <v>90</v>
      </c>
      <c r="E355" s="3">
        <v>9</v>
      </c>
      <c r="F355" s="3">
        <v>8</v>
      </c>
      <c r="G355" s="4">
        <f t="shared" si="20"/>
        <v>3.75</v>
      </c>
      <c r="H355" s="4">
        <f t="shared" si="21"/>
        <v>3.3333333333333335</v>
      </c>
    </row>
    <row r="356" spans="1:8" s="2" customFormat="1" ht="10.5" customHeight="1" x14ac:dyDescent="0.3">
      <c r="A356" s="3" t="s">
        <v>13</v>
      </c>
      <c r="B356" s="3" t="s">
        <v>119</v>
      </c>
      <c r="C356" s="5" t="s">
        <v>96</v>
      </c>
      <c r="D356" s="3" t="s">
        <v>90</v>
      </c>
      <c r="E356" s="3">
        <v>5</v>
      </c>
      <c r="F356" s="3">
        <v>2</v>
      </c>
      <c r="G356" s="4">
        <f t="shared" si="20"/>
        <v>2.083333333333333</v>
      </c>
      <c r="H356" s="4">
        <f t="shared" si="21"/>
        <v>0.83333333333333337</v>
      </c>
    </row>
    <row r="357" spans="1:8" s="2" customFormat="1" ht="10.5" customHeight="1" x14ac:dyDescent="0.3">
      <c r="A357" s="3" t="s">
        <v>13</v>
      </c>
      <c r="B357" s="3" t="s">
        <v>119</v>
      </c>
      <c r="C357" s="5" t="s">
        <v>97</v>
      </c>
      <c r="D357" s="3" t="s">
        <v>90</v>
      </c>
      <c r="E357" s="3">
        <v>9</v>
      </c>
      <c r="F357" s="3">
        <v>3</v>
      </c>
      <c r="G357" s="4">
        <f t="shared" si="20"/>
        <v>3.75</v>
      </c>
      <c r="H357" s="4">
        <f t="shared" si="21"/>
        <v>1.25</v>
      </c>
    </row>
    <row r="358" spans="1:8" s="2" customFormat="1" ht="10.5" customHeight="1" x14ac:dyDescent="0.3">
      <c r="A358" s="3" t="s">
        <v>13</v>
      </c>
      <c r="B358" s="3" t="s">
        <v>119</v>
      </c>
      <c r="C358" s="5" t="s">
        <v>98</v>
      </c>
      <c r="D358" s="3" t="s">
        <v>90</v>
      </c>
      <c r="E358" s="3">
        <v>7</v>
      </c>
      <c r="F358" s="3">
        <v>9</v>
      </c>
      <c r="G358" s="4">
        <f t="shared" si="20"/>
        <v>2.9166666666666665</v>
      </c>
      <c r="H358" s="4">
        <f t="shared" si="21"/>
        <v>3.75</v>
      </c>
    </row>
    <row r="359" spans="1:8" s="2" customFormat="1" ht="10.5" customHeight="1" x14ac:dyDescent="0.3">
      <c r="A359" s="3" t="s">
        <v>13</v>
      </c>
      <c r="B359" s="3" t="s">
        <v>119</v>
      </c>
      <c r="C359" s="5" t="s">
        <v>99</v>
      </c>
      <c r="D359" s="3" t="s">
        <v>90</v>
      </c>
      <c r="E359" s="3">
        <v>7</v>
      </c>
      <c r="F359" s="3">
        <v>7</v>
      </c>
      <c r="G359" s="4">
        <f t="shared" si="20"/>
        <v>2.9166666666666665</v>
      </c>
      <c r="H359" s="4">
        <f t="shared" si="21"/>
        <v>2.9166666666666665</v>
      </c>
    </row>
    <row r="360" spans="1:8" s="2" customFormat="1" ht="10.5" customHeight="1" x14ac:dyDescent="0.3">
      <c r="A360" s="3" t="s">
        <v>13</v>
      </c>
      <c r="B360" s="3" t="s">
        <v>119</v>
      </c>
      <c r="C360" s="5" t="s">
        <v>100</v>
      </c>
      <c r="D360" s="3" t="s">
        <v>90</v>
      </c>
      <c r="E360" s="3">
        <v>7</v>
      </c>
      <c r="F360" s="3">
        <v>4</v>
      </c>
      <c r="G360" s="4">
        <f t="shared" si="20"/>
        <v>2.9166666666666665</v>
      </c>
      <c r="H360" s="4">
        <f t="shared" si="21"/>
        <v>1.6666666666666667</v>
      </c>
    </row>
    <row r="361" spans="1:8" s="2" customFormat="1" ht="10.5" customHeight="1" x14ac:dyDescent="0.3">
      <c r="A361" s="3" t="s">
        <v>13</v>
      </c>
      <c r="B361" s="3" t="s">
        <v>119</v>
      </c>
      <c r="C361" s="5" t="s">
        <v>101</v>
      </c>
      <c r="D361" s="3" t="s">
        <v>90</v>
      </c>
      <c r="E361" s="3">
        <v>5</v>
      </c>
      <c r="F361" s="3">
        <v>2</v>
      </c>
      <c r="G361" s="4">
        <f t="shared" si="20"/>
        <v>2.083333333333333</v>
      </c>
      <c r="H361" s="4">
        <f t="shared" si="21"/>
        <v>0.83333333333333337</v>
      </c>
    </row>
    <row r="362" spans="1:8" s="2" customFormat="1" ht="10.5" customHeight="1" x14ac:dyDescent="0.3">
      <c r="A362" s="3" t="s">
        <v>13</v>
      </c>
      <c r="B362" s="3" t="s">
        <v>119</v>
      </c>
      <c r="C362" s="5" t="s">
        <v>102</v>
      </c>
      <c r="D362" s="3" t="s">
        <v>90</v>
      </c>
      <c r="E362" s="3">
        <v>9</v>
      </c>
      <c r="F362" s="3">
        <v>1</v>
      </c>
      <c r="G362" s="4">
        <f t="shared" si="20"/>
        <v>3.75</v>
      </c>
      <c r="H362" s="4">
        <f t="shared" si="21"/>
        <v>0.41666666666666669</v>
      </c>
    </row>
    <row r="363" spans="1:8" s="2" customFormat="1" ht="10.5" customHeight="1" x14ac:dyDescent="0.3">
      <c r="A363" s="3" t="s">
        <v>13</v>
      </c>
      <c r="B363" s="3" t="s">
        <v>119</v>
      </c>
      <c r="C363" s="5" t="s">
        <v>103</v>
      </c>
      <c r="D363" s="3" t="s">
        <v>90</v>
      </c>
      <c r="E363" s="3">
        <v>4</v>
      </c>
      <c r="F363" s="3">
        <v>1</v>
      </c>
      <c r="G363" s="4">
        <f t="shared" si="20"/>
        <v>1.6666666666666667</v>
      </c>
      <c r="H363" s="4">
        <f t="shared" si="21"/>
        <v>0.41666666666666669</v>
      </c>
    </row>
    <row r="364" spans="1:8" s="2" customFormat="1" ht="10.5" customHeight="1" x14ac:dyDescent="0.3">
      <c r="A364" s="3" t="s">
        <v>13</v>
      </c>
      <c r="B364" s="3" t="s">
        <v>119</v>
      </c>
      <c r="C364" s="5" t="s">
        <v>104</v>
      </c>
      <c r="D364" s="3" t="s">
        <v>90</v>
      </c>
      <c r="E364" s="3">
        <v>7</v>
      </c>
      <c r="F364" s="3">
        <v>0</v>
      </c>
      <c r="G364" s="4">
        <f t="shared" si="20"/>
        <v>2.9166666666666665</v>
      </c>
      <c r="H364" s="4">
        <f t="shared" si="21"/>
        <v>0</v>
      </c>
    </row>
    <row r="365" spans="1:8" s="2" customFormat="1" ht="10.5" customHeight="1" x14ac:dyDescent="0.3">
      <c r="A365" s="3" t="s">
        <v>13</v>
      </c>
      <c r="B365" s="3" t="s">
        <v>119</v>
      </c>
      <c r="C365" s="5" t="s">
        <v>105</v>
      </c>
      <c r="D365" s="3" t="s">
        <v>90</v>
      </c>
      <c r="E365" s="3">
        <v>6</v>
      </c>
      <c r="F365" s="3">
        <v>0</v>
      </c>
      <c r="G365" s="4">
        <f t="shared" si="20"/>
        <v>2.5</v>
      </c>
      <c r="H365" s="4">
        <f t="shared" si="21"/>
        <v>0</v>
      </c>
    </row>
    <row r="366" spans="1:8" s="2" customFormat="1" ht="10.5" customHeight="1" x14ac:dyDescent="0.3">
      <c r="A366" s="3" t="s">
        <v>13</v>
      </c>
      <c r="B366" s="3" t="s">
        <v>119</v>
      </c>
      <c r="C366" s="5" t="s">
        <v>106</v>
      </c>
      <c r="D366" s="3" t="s">
        <v>90</v>
      </c>
      <c r="E366" s="3">
        <v>0</v>
      </c>
      <c r="F366" s="3">
        <v>2</v>
      </c>
      <c r="G366" s="4">
        <f t="shared" si="20"/>
        <v>0</v>
      </c>
      <c r="H366" s="4">
        <f t="shared" si="21"/>
        <v>0.83333333333333337</v>
      </c>
    </row>
    <row r="367" spans="1:8" s="2" customFormat="1" ht="10.5" customHeight="1" x14ac:dyDescent="0.3">
      <c r="A367" s="3" t="s">
        <v>13</v>
      </c>
      <c r="B367" s="3" t="s">
        <v>119</v>
      </c>
      <c r="C367" s="5" t="s">
        <v>107</v>
      </c>
      <c r="D367" s="3" t="s">
        <v>90</v>
      </c>
      <c r="E367" s="3">
        <v>1</v>
      </c>
      <c r="F367" s="3">
        <v>1</v>
      </c>
      <c r="G367" s="4">
        <f t="shared" si="20"/>
        <v>0.41666666666666669</v>
      </c>
      <c r="H367" s="4">
        <f t="shared" si="21"/>
        <v>0.41666666666666669</v>
      </c>
    </row>
    <row r="368" spans="1:8" s="2" customFormat="1" ht="10.5" customHeight="1" x14ac:dyDescent="0.3">
      <c r="A368" s="3" t="s">
        <v>13</v>
      </c>
      <c r="B368" s="3" t="s">
        <v>119</v>
      </c>
      <c r="C368" s="5" t="s">
        <v>108</v>
      </c>
      <c r="D368" s="3" t="s">
        <v>90</v>
      </c>
      <c r="E368" s="3">
        <v>0</v>
      </c>
      <c r="F368" s="3">
        <v>0</v>
      </c>
      <c r="G368" s="4">
        <f t="shared" si="20"/>
        <v>0</v>
      </c>
      <c r="H368" s="4">
        <f t="shared" si="21"/>
        <v>0</v>
      </c>
    </row>
    <row r="369" spans="1:8" s="2" customFormat="1" ht="10.5" customHeight="1" x14ac:dyDescent="0.3">
      <c r="A369" s="3" t="s">
        <v>13</v>
      </c>
      <c r="B369" s="3" t="s">
        <v>119</v>
      </c>
      <c r="C369" s="5" t="s">
        <v>109</v>
      </c>
      <c r="D369" s="3" t="s">
        <v>90</v>
      </c>
      <c r="E369" s="3">
        <v>1</v>
      </c>
      <c r="F369" s="3">
        <v>0</v>
      </c>
      <c r="G369" s="4">
        <f t="shared" si="20"/>
        <v>0.41666666666666669</v>
      </c>
      <c r="H369" s="4">
        <f t="shared" si="21"/>
        <v>0</v>
      </c>
    </row>
    <row r="370" spans="1:8" s="2" customFormat="1" ht="10.5" customHeight="1" x14ac:dyDescent="0.3">
      <c r="A370" s="3" t="s">
        <v>13</v>
      </c>
      <c r="B370" s="3" t="s">
        <v>119</v>
      </c>
      <c r="C370" s="5" t="s">
        <v>110</v>
      </c>
      <c r="D370" s="3" t="s">
        <v>90</v>
      </c>
      <c r="E370" s="3">
        <v>1</v>
      </c>
      <c r="F370" s="3">
        <v>0</v>
      </c>
      <c r="G370" s="4">
        <f t="shared" si="20"/>
        <v>0.41666666666666669</v>
      </c>
      <c r="H370" s="4">
        <f t="shared" si="21"/>
        <v>0</v>
      </c>
    </row>
    <row r="371" spans="1:8" s="2" customFormat="1" ht="10.5" customHeight="1" x14ac:dyDescent="0.3">
      <c r="A371" s="3" t="s">
        <v>13</v>
      </c>
      <c r="B371" s="3" t="s">
        <v>119</v>
      </c>
      <c r="C371" s="5" t="s">
        <v>111</v>
      </c>
      <c r="D371" s="3" t="s">
        <v>90</v>
      </c>
      <c r="E371" s="3">
        <v>0</v>
      </c>
      <c r="F371" s="3">
        <v>0</v>
      </c>
      <c r="G371" s="4">
        <f t="shared" si="20"/>
        <v>0</v>
      </c>
      <c r="H371" s="4">
        <f t="shared" si="21"/>
        <v>0</v>
      </c>
    </row>
    <row r="372" spans="1:8" s="2" customFormat="1" ht="10.5" customHeight="1" x14ac:dyDescent="0.3">
      <c r="A372" s="3" t="s">
        <v>18</v>
      </c>
      <c r="B372" s="3" t="s">
        <v>120</v>
      </c>
      <c r="C372" s="5" t="s">
        <v>72</v>
      </c>
      <c r="D372" s="3" t="s">
        <v>73</v>
      </c>
      <c r="E372" s="3">
        <v>0</v>
      </c>
      <c r="F372" s="3">
        <v>0</v>
      </c>
      <c r="G372" s="4">
        <f>(E372/(SUM($E$372:$F$408)))*100</f>
        <v>0</v>
      </c>
      <c r="H372" s="4">
        <f>(F372/(SUM($E$372:$F$408)))*100</f>
        <v>0</v>
      </c>
    </row>
    <row r="373" spans="1:8" s="2" customFormat="1" ht="10.5" customHeight="1" x14ac:dyDescent="0.3">
      <c r="A373" s="3" t="s">
        <v>18</v>
      </c>
      <c r="B373" s="3" t="s">
        <v>120</v>
      </c>
      <c r="C373" s="5" t="s">
        <v>74</v>
      </c>
      <c r="D373" s="3" t="s">
        <v>73</v>
      </c>
      <c r="E373" s="3">
        <v>0</v>
      </c>
      <c r="F373" s="3">
        <v>0</v>
      </c>
      <c r="G373" s="4">
        <f t="shared" ref="G373:G408" si="22">(E373/(SUM($E$372:$F$408)))*100</f>
        <v>0</v>
      </c>
      <c r="H373" s="4">
        <f t="shared" ref="H373:H408" si="23">(F373/(SUM($E$372:$F$408)))*100</f>
        <v>0</v>
      </c>
    </row>
    <row r="374" spans="1:8" s="2" customFormat="1" ht="10.5" customHeight="1" x14ac:dyDescent="0.3">
      <c r="A374" s="3" t="s">
        <v>18</v>
      </c>
      <c r="B374" s="3" t="s">
        <v>120</v>
      </c>
      <c r="C374" s="5" t="s">
        <v>75</v>
      </c>
      <c r="D374" s="3" t="s">
        <v>73</v>
      </c>
      <c r="E374" s="3">
        <v>0</v>
      </c>
      <c r="F374" s="3">
        <v>0</v>
      </c>
      <c r="G374" s="4">
        <f t="shared" si="22"/>
        <v>0</v>
      </c>
      <c r="H374" s="4">
        <f t="shared" si="23"/>
        <v>0</v>
      </c>
    </row>
    <row r="375" spans="1:8" s="2" customFormat="1" ht="10.5" customHeight="1" x14ac:dyDescent="0.3">
      <c r="A375" s="3" t="s">
        <v>18</v>
      </c>
      <c r="B375" s="3" t="s">
        <v>120</v>
      </c>
      <c r="C375" s="5" t="s">
        <v>76</v>
      </c>
      <c r="D375" s="3" t="s">
        <v>73</v>
      </c>
      <c r="E375" s="3">
        <v>5</v>
      </c>
      <c r="F375" s="3">
        <v>1</v>
      </c>
      <c r="G375" s="4">
        <f t="shared" si="22"/>
        <v>2.6455026455026456</v>
      </c>
      <c r="H375" s="4">
        <f t="shared" si="23"/>
        <v>0.52910052910052907</v>
      </c>
    </row>
    <row r="376" spans="1:8" s="2" customFormat="1" ht="10.5" customHeight="1" x14ac:dyDescent="0.3">
      <c r="A376" s="3" t="s">
        <v>18</v>
      </c>
      <c r="B376" s="3" t="s">
        <v>120</v>
      </c>
      <c r="C376" s="5" t="s">
        <v>77</v>
      </c>
      <c r="D376" s="3" t="s">
        <v>73</v>
      </c>
      <c r="E376" s="3">
        <v>8</v>
      </c>
      <c r="F376" s="3">
        <v>0</v>
      </c>
      <c r="G376" s="4">
        <f t="shared" si="22"/>
        <v>4.2328042328042326</v>
      </c>
      <c r="H376" s="4">
        <f t="shared" si="23"/>
        <v>0</v>
      </c>
    </row>
    <row r="377" spans="1:8" s="2" customFormat="1" ht="10.5" customHeight="1" x14ac:dyDescent="0.3">
      <c r="A377" s="3" t="s">
        <v>18</v>
      </c>
      <c r="B377" s="3" t="s">
        <v>120</v>
      </c>
      <c r="C377" s="5" t="s">
        <v>78</v>
      </c>
      <c r="D377" s="3" t="s">
        <v>73</v>
      </c>
      <c r="E377" s="3">
        <v>2</v>
      </c>
      <c r="F377" s="3">
        <v>1</v>
      </c>
      <c r="G377" s="4">
        <f t="shared" si="22"/>
        <v>1.0582010582010581</v>
      </c>
      <c r="H377" s="4">
        <f t="shared" si="23"/>
        <v>0.52910052910052907</v>
      </c>
    </row>
    <row r="378" spans="1:8" s="2" customFormat="1" ht="10.5" customHeight="1" x14ac:dyDescent="0.3">
      <c r="A378" s="3" t="s">
        <v>18</v>
      </c>
      <c r="B378" s="3" t="s">
        <v>120</v>
      </c>
      <c r="C378" s="5" t="s">
        <v>79</v>
      </c>
      <c r="D378" s="3" t="s">
        <v>73</v>
      </c>
      <c r="E378" s="3">
        <v>17</v>
      </c>
      <c r="F378" s="3">
        <v>1</v>
      </c>
      <c r="G378" s="4">
        <f t="shared" si="22"/>
        <v>8.9947089947089935</v>
      </c>
      <c r="H378" s="4">
        <f t="shared" si="23"/>
        <v>0.52910052910052907</v>
      </c>
    </row>
    <row r="379" spans="1:8" s="2" customFormat="1" ht="10.5" customHeight="1" x14ac:dyDescent="0.3">
      <c r="A379" s="3" t="s">
        <v>18</v>
      </c>
      <c r="B379" s="3" t="s">
        <v>120</v>
      </c>
      <c r="C379" s="5" t="s">
        <v>80</v>
      </c>
      <c r="D379" s="3" t="s">
        <v>73</v>
      </c>
      <c r="E379" s="3">
        <v>7</v>
      </c>
      <c r="F379" s="3">
        <v>0</v>
      </c>
      <c r="G379" s="4">
        <f t="shared" si="22"/>
        <v>3.7037037037037033</v>
      </c>
      <c r="H379" s="4">
        <f t="shared" si="23"/>
        <v>0</v>
      </c>
    </row>
    <row r="380" spans="1:8" s="2" customFormat="1" ht="10.5" customHeight="1" x14ac:dyDescent="0.3">
      <c r="A380" s="3" t="s">
        <v>18</v>
      </c>
      <c r="B380" s="3" t="s">
        <v>120</v>
      </c>
      <c r="C380" s="5" t="s">
        <v>81</v>
      </c>
      <c r="D380" s="3" t="s">
        <v>82</v>
      </c>
      <c r="E380" s="3">
        <v>7</v>
      </c>
      <c r="F380" s="3">
        <v>0</v>
      </c>
      <c r="G380" s="4">
        <f t="shared" si="22"/>
        <v>3.7037037037037033</v>
      </c>
      <c r="H380" s="4">
        <f t="shared" si="23"/>
        <v>0</v>
      </c>
    </row>
    <row r="381" spans="1:8" s="2" customFormat="1" ht="10.5" customHeight="1" x14ac:dyDescent="0.3">
      <c r="A381" s="3" t="str">
        <f>A380</f>
        <v>H71</v>
      </c>
      <c r="B381" s="3" t="str">
        <f>B380</f>
        <v>HC AltSub_40</v>
      </c>
      <c r="C381" s="5" t="s">
        <v>83</v>
      </c>
      <c r="D381" s="3" t="s">
        <v>82</v>
      </c>
      <c r="E381" s="3">
        <v>6</v>
      </c>
      <c r="F381" s="3">
        <v>0</v>
      </c>
      <c r="G381" s="4">
        <f>(E381/(SUM($E$372:$F$408)))*100</f>
        <v>3.1746031746031744</v>
      </c>
      <c r="H381" s="4">
        <f>(F381/(SUM($E$372:$F$408)))*100</f>
        <v>0</v>
      </c>
    </row>
    <row r="382" spans="1:8" s="2" customFormat="1" ht="10.5" customHeight="1" x14ac:dyDescent="0.3">
      <c r="A382" s="3" t="s">
        <v>18</v>
      </c>
      <c r="B382" s="3" t="s">
        <v>120</v>
      </c>
      <c r="C382" s="5" t="s">
        <v>84</v>
      </c>
      <c r="D382" s="3" t="s">
        <v>82</v>
      </c>
      <c r="E382" s="3">
        <v>6</v>
      </c>
      <c r="F382" s="3">
        <v>0</v>
      </c>
      <c r="G382" s="4">
        <f t="shared" si="22"/>
        <v>3.1746031746031744</v>
      </c>
      <c r="H382" s="4">
        <f t="shared" si="23"/>
        <v>0</v>
      </c>
    </row>
    <row r="383" spans="1:8" s="2" customFormat="1" ht="10.5" customHeight="1" x14ac:dyDescent="0.3">
      <c r="A383" s="3" t="s">
        <v>18</v>
      </c>
      <c r="B383" s="3" t="s">
        <v>120</v>
      </c>
      <c r="C383" s="5" t="s">
        <v>85</v>
      </c>
      <c r="D383" s="3" t="s">
        <v>82</v>
      </c>
      <c r="E383" s="3">
        <v>12</v>
      </c>
      <c r="F383" s="3">
        <v>0</v>
      </c>
      <c r="G383" s="4">
        <f t="shared" si="22"/>
        <v>6.3492063492063489</v>
      </c>
      <c r="H383" s="4">
        <f t="shared" si="23"/>
        <v>0</v>
      </c>
    </row>
    <row r="384" spans="1:8" s="2" customFormat="1" ht="10.5" customHeight="1" x14ac:dyDescent="0.3">
      <c r="A384" s="3" t="s">
        <v>18</v>
      </c>
      <c r="B384" s="3" t="s">
        <v>120</v>
      </c>
      <c r="C384" s="5" t="s">
        <v>86</v>
      </c>
      <c r="D384" s="3" t="s">
        <v>82</v>
      </c>
      <c r="E384" s="3">
        <v>7</v>
      </c>
      <c r="F384" s="3">
        <v>2</v>
      </c>
      <c r="G384" s="4">
        <f t="shared" si="22"/>
        <v>3.7037037037037033</v>
      </c>
      <c r="H384" s="4">
        <f t="shared" si="23"/>
        <v>1.0582010582010581</v>
      </c>
    </row>
    <row r="385" spans="1:8" s="2" customFormat="1" ht="10.5" customHeight="1" x14ac:dyDescent="0.3">
      <c r="A385" s="3" t="s">
        <v>18</v>
      </c>
      <c r="B385" s="3" t="s">
        <v>120</v>
      </c>
      <c r="C385" s="5" t="s">
        <v>87</v>
      </c>
      <c r="D385" s="3" t="s">
        <v>82</v>
      </c>
      <c r="E385" s="3">
        <v>6</v>
      </c>
      <c r="F385" s="3">
        <v>0</v>
      </c>
      <c r="G385" s="4">
        <f t="shared" si="22"/>
        <v>3.1746031746031744</v>
      </c>
      <c r="H385" s="4">
        <f t="shared" si="23"/>
        <v>0</v>
      </c>
    </row>
    <row r="386" spans="1:8" s="2" customFormat="1" ht="10.5" customHeight="1" x14ac:dyDescent="0.3">
      <c r="A386" s="3" t="s">
        <v>18</v>
      </c>
      <c r="B386" s="3" t="s">
        <v>120</v>
      </c>
      <c r="C386" s="5" t="s">
        <v>88</v>
      </c>
      <c r="D386" s="3" t="s">
        <v>82</v>
      </c>
      <c r="E386" s="3">
        <v>9</v>
      </c>
      <c r="F386" s="3">
        <v>0</v>
      </c>
      <c r="G386" s="4">
        <f t="shared" si="22"/>
        <v>4.7619047619047619</v>
      </c>
      <c r="H386" s="4">
        <f t="shared" si="23"/>
        <v>0</v>
      </c>
    </row>
    <row r="387" spans="1:8" s="2" customFormat="1" ht="10.5" customHeight="1" x14ac:dyDescent="0.3">
      <c r="A387" s="3" t="s">
        <v>18</v>
      </c>
      <c r="B387" s="3" t="s">
        <v>120</v>
      </c>
      <c r="C387" s="5" t="s">
        <v>89</v>
      </c>
      <c r="D387" s="3" t="s">
        <v>90</v>
      </c>
      <c r="E387" s="3">
        <v>5</v>
      </c>
      <c r="F387" s="3">
        <v>2</v>
      </c>
      <c r="G387" s="4">
        <f t="shared" si="22"/>
        <v>2.6455026455026456</v>
      </c>
      <c r="H387" s="4">
        <f t="shared" si="23"/>
        <v>1.0582010582010581</v>
      </c>
    </row>
    <row r="388" spans="1:8" s="2" customFormat="1" ht="10.5" customHeight="1" x14ac:dyDescent="0.3">
      <c r="A388" s="3" t="s">
        <v>18</v>
      </c>
      <c r="B388" s="3" t="s">
        <v>120</v>
      </c>
      <c r="C388" s="5" t="s">
        <v>91</v>
      </c>
      <c r="D388" s="3" t="s">
        <v>90</v>
      </c>
      <c r="E388" s="3">
        <v>4</v>
      </c>
      <c r="F388" s="3">
        <v>2</v>
      </c>
      <c r="G388" s="4">
        <f t="shared" si="22"/>
        <v>2.1164021164021163</v>
      </c>
      <c r="H388" s="4">
        <f t="shared" si="23"/>
        <v>1.0582010582010581</v>
      </c>
    </row>
    <row r="389" spans="1:8" s="2" customFormat="1" ht="10.5" customHeight="1" x14ac:dyDescent="0.3">
      <c r="A389" s="3" t="s">
        <v>18</v>
      </c>
      <c r="B389" s="3" t="s">
        <v>120</v>
      </c>
      <c r="C389" s="5" t="s">
        <v>92</v>
      </c>
      <c r="D389" s="3" t="s">
        <v>90</v>
      </c>
      <c r="E389" s="3">
        <v>9</v>
      </c>
      <c r="F389" s="3">
        <v>5</v>
      </c>
      <c r="G389" s="4">
        <f t="shared" si="22"/>
        <v>4.7619047619047619</v>
      </c>
      <c r="H389" s="4">
        <f t="shared" si="23"/>
        <v>2.6455026455026456</v>
      </c>
    </row>
    <row r="390" spans="1:8" s="2" customFormat="1" ht="10.5" customHeight="1" x14ac:dyDescent="0.3">
      <c r="A390" s="3" t="s">
        <v>18</v>
      </c>
      <c r="B390" s="3" t="s">
        <v>120</v>
      </c>
      <c r="C390" s="5" t="s">
        <v>93</v>
      </c>
      <c r="D390" s="3" t="s">
        <v>90</v>
      </c>
      <c r="E390" s="3">
        <v>7</v>
      </c>
      <c r="F390" s="3">
        <v>2</v>
      </c>
      <c r="G390" s="4">
        <f t="shared" si="22"/>
        <v>3.7037037037037033</v>
      </c>
      <c r="H390" s="4">
        <f t="shared" si="23"/>
        <v>1.0582010582010581</v>
      </c>
    </row>
    <row r="391" spans="1:8" s="2" customFormat="1" ht="10.5" customHeight="1" x14ac:dyDescent="0.3">
      <c r="A391" s="3" t="s">
        <v>18</v>
      </c>
      <c r="B391" s="3" t="s">
        <v>120</v>
      </c>
      <c r="C391" s="5" t="s">
        <v>94</v>
      </c>
      <c r="D391" s="3" t="s">
        <v>90</v>
      </c>
      <c r="E391" s="3">
        <v>5</v>
      </c>
      <c r="F391" s="3">
        <v>0</v>
      </c>
      <c r="G391" s="4">
        <f t="shared" si="22"/>
        <v>2.6455026455026456</v>
      </c>
      <c r="H391" s="4">
        <f t="shared" si="23"/>
        <v>0</v>
      </c>
    </row>
    <row r="392" spans="1:8" s="2" customFormat="1" ht="10.5" customHeight="1" x14ac:dyDescent="0.3">
      <c r="A392" s="3" t="s">
        <v>18</v>
      </c>
      <c r="B392" s="3" t="s">
        <v>120</v>
      </c>
      <c r="C392" s="5" t="s">
        <v>95</v>
      </c>
      <c r="D392" s="3" t="s">
        <v>90</v>
      </c>
      <c r="E392" s="3">
        <v>15</v>
      </c>
      <c r="F392" s="3">
        <v>0</v>
      </c>
      <c r="G392" s="4">
        <f t="shared" si="22"/>
        <v>7.9365079365079358</v>
      </c>
      <c r="H392" s="4">
        <f t="shared" si="23"/>
        <v>0</v>
      </c>
    </row>
    <row r="393" spans="1:8" s="2" customFormat="1" ht="10.5" customHeight="1" x14ac:dyDescent="0.3">
      <c r="A393" s="3" t="s">
        <v>18</v>
      </c>
      <c r="B393" s="3" t="s">
        <v>120</v>
      </c>
      <c r="C393" s="5" t="s">
        <v>96</v>
      </c>
      <c r="D393" s="3" t="s">
        <v>90</v>
      </c>
      <c r="E393" s="3">
        <v>3</v>
      </c>
      <c r="F393" s="3">
        <v>0</v>
      </c>
      <c r="G393" s="4">
        <f t="shared" si="22"/>
        <v>1.5873015873015872</v>
      </c>
      <c r="H393" s="4">
        <f t="shared" si="23"/>
        <v>0</v>
      </c>
    </row>
    <row r="394" spans="1:8" s="2" customFormat="1" ht="10.5" customHeight="1" x14ac:dyDescent="0.3">
      <c r="A394" s="3" t="s">
        <v>18</v>
      </c>
      <c r="B394" s="3" t="s">
        <v>120</v>
      </c>
      <c r="C394" s="5" t="s">
        <v>97</v>
      </c>
      <c r="D394" s="3" t="s">
        <v>90</v>
      </c>
      <c r="E394" s="3">
        <v>7</v>
      </c>
      <c r="F394" s="3">
        <v>0</v>
      </c>
      <c r="G394" s="4">
        <f t="shared" si="22"/>
        <v>3.7037037037037033</v>
      </c>
      <c r="H394" s="4">
        <f t="shared" si="23"/>
        <v>0</v>
      </c>
    </row>
    <row r="395" spans="1:8" s="2" customFormat="1" ht="10.5" customHeight="1" x14ac:dyDescent="0.3">
      <c r="A395" s="3" t="s">
        <v>18</v>
      </c>
      <c r="B395" s="3" t="s">
        <v>120</v>
      </c>
      <c r="C395" s="5" t="s">
        <v>98</v>
      </c>
      <c r="D395" s="3" t="s">
        <v>90</v>
      </c>
      <c r="E395" s="3">
        <v>3</v>
      </c>
      <c r="F395" s="3">
        <v>1</v>
      </c>
      <c r="G395" s="4">
        <f t="shared" si="22"/>
        <v>1.5873015873015872</v>
      </c>
      <c r="H395" s="4">
        <f t="shared" si="23"/>
        <v>0.52910052910052907</v>
      </c>
    </row>
    <row r="396" spans="1:8" s="2" customFormat="1" ht="10.5" customHeight="1" x14ac:dyDescent="0.3">
      <c r="A396" s="3" t="s">
        <v>18</v>
      </c>
      <c r="B396" s="3" t="s">
        <v>120</v>
      </c>
      <c r="C396" s="5" t="s">
        <v>99</v>
      </c>
      <c r="D396" s="3" t="s">
        <v>90</v>
      </c>
      <c r="E396" s="3">
        <v>10</v>
      </c>
      <c r="F396" s="3">
        <v>0</v>
      </c>
      <c r="G396" s="4">
        <f t="shared" si="22"/>
        <v>5.2910052910052912</v>
      </c>
      <c r="H396" s="4">
        <f t="shared" si="23"/>
        <v>0</v>
      </c>
    </row>
    <row r="397" spans="1:8" s="2" customFormat="1" ht="10.5" customHeight="1" x14ac:dyDescent="0.3">
      <c r="A397" s="3" t="s">
        <v>18</v>
      </c>
      <c r="B397" s="3" t="s">
        <v>120</v>
      </c>
      <c r="C397" s="5" t="s">
        <v>100</v>
      </c>
      <c r="D397" s="3" t="s">
        <v>90</v>
      </c>
      <c r="E397" s="3">
        <v>1</v>
      </c>
      <c r="F397" s="3">
        <v>0</v>
      </c>
      <c r="G397" s="4">
        <f t="shared" si="22"/>
        <v>0.52910052910052907</v>
      </c>
      <c r="H397" s="4">
        <f t="shared" si="23"/>
        <v>0</v>
      </c>
    </row>
    <row r="398" spans="1:8" s="2" customFormat="1" ht="10.5" customHeight="1" x14ac:dyDescent="0.3">
      <c r="A398" s="3" t="s">
        <v>18</v>
      </c>
      <c r="B398" s="3" t="s">
        <v>120</v>
      </c>
      <c r="C398" s="5" t="s">
        <v>101</v>
      </c>
      <c r="D398" s="3" t="s">
        <v>90</v>
      </c>
      <c r="E398" s="3">
        <v>1</v>
      </c>
      <c r="F398" s="3">
        <v>0</v>
      </c>
      <c r="G398" s="4">
        <f t="shared" si="22"/>
        <v>0.52910052910052907</v>
      </c>
      <c r="H398" s="4">
        <f t="shared" si="23"/>
        <v>0</v>
      </c>
    </row>
    <row r="399" spans="1:8" s="2" customFormat="1" ht="10.5" customHeight="1" x14ac:dyDescent="0.3">
      <c r="A399" s="3" t="s">
        <v>18</v>
      </c>
      <c r="B399" s="3" t="s">
        <v>120</v>
      </c>
      <c r="C399" s="5" t="s">
        <v>102</v>
      </c>
      <c r="D399" s="3" t="s">
        <v>90</v>
      </c>
      <c r="E399" s="3">
        <v>3</v>
      </c>
      <c r="F399" s="3">
        <v>0</v>
      </c>
      <c r="G399" s="4">
        <f t="shared" si="22"/>
        <v>1.5873015873015872</v>
      </c>
      <c r="H399" s="4">
        <f t="shared" si="23"/>
        <v>0</v>
      </c>
    </row>
    <row r="400" spans="1:8" s="2" customFormat="1" ht="10.5" customHeight="1" x14ac:dyDescent="0.3">
      <c r="A400" s="3" t="s">
        <v>18</v>
      </c>
      <c r="B400" s="3" t="s">
        <v>120</v>
      </c>
      <c r="C400" s="5" t="s">
        <v>103</v>
      </c>
      <c r="D400" s="3" t="s">
        <v>90</v>
      </c>
      <c r="E400" s="3">
        <v>4</v>
      </c>
      <c r="F400" s="3">
        <v>0</v>
      </c>
      <c r="G400" s="4">
        <f t="shared" si="22"/>
        <v>2.1164021164021163</v>
      </c>
      <c r="H400" s="4">
        <f t="shared" si="23"/>
        <v>0</v>
      </c>
    </row>
    <row r="401" spans="1:8" s="2" customFormat="1" ht="10.5" customHeight="1" x14ac:dyDescent="0.3">
      <c r="A401" s="3" t="s">
        <v>18</v>
      </c>
      <c r="B401" s="3" t="s">
        <v>120</v>
      </c>
      <c r="C401" s="5" t="s">
        <v>104</v>
      </c>
      <c r="D401" s="3" t="s">
        <v>90</v>
      </c>
      <c r="E401" s="3">
        <v>1</v>
      </c>
      <c r="F401" s="3">
        <v>0</v>
      </c>
      <c r="G401" s="4">
        <f t="shared" si="22"/>
        <v>0.52910052910052907</v>
      </c>
      <c r="H401" s="4">
        <f t="shared" si="23"/>
        <v>0</v>
      </c>
    </row>
    <row r="402" spans="1:8" s="2" customFormat="1" ht="10.5" customHeight="1" x14ac:dyDescent="0.3">
      <c r="A402" s="3" t="s">
        <v>18</v>
      </c>
      <c r="B402" s="3" t="s">
        <v>120</v>
      </c>
      <c r="C402" s="5" t="s">
        <v>105</v>
      </c>
      <c r="D402" s="3" t="s">
        <v>90</v>
      </c>
      <c r="E402" s="3">
        <v>0</v>
      </c>
      <c r="F402" s="3">
        <v>0</v>
      </c>
      <c r="G402" s="4">
        <f t="shared" si="22"/>
        <v>0</v>
      </c>
      <c r="H402" s="4">
        <f t="shared" si="23"/>
        <v>0</v>
      </c>
    </row>
    <row r="403" spans="1:8" s="2" customFormat="1" ht="10.5" customHeight="1" x14ac:dyDescent="0.3">
      <c r="A403" s="3" t="s">
        <v>18</v>
      </c>
      <c r="B403" s="3" t="s">
        <v>120</v>
      </c>
      <c r="C403" s="5" t="s">
        <v>106</v>
      </c>
      <c r="D403" s="3" t="s">
        <v>90</v>
      </c>
      <c r="E403" s="3">
        <v>0</v>
      </c>
      <c r="F403" s="3">
        <v>0</v>
      </c>
      <c r="G403" s="4">
        <f t="shared" si="22"/>
        <v>0</v>
      </c>
      <c r="H403" s="4">
        <f t="shared" si="23"/>
        <v>0</v>
      </c>
    </row>
    <row r="404" spans="1:8" s="2" customFormat="1" ht="10.5" customHeight="1" x14ac:dyDescent="0.3">
      <c r="A404" s="3" t="s">
        <v>18</v>
      </c>
      <c r="B404" s="3" t="s">
        <v>120</v>
      </c>
      <c r="C404" s="5" t="s">
        <v>107</v>
      </c>
      <c r="D404" s="3" t="s">
        <v>90</v>
      </c>
      <c r="E404" s="3">
        <v>1</v>
      </c>
      <c r="F404" s="3">
        <v>0</v>
      </c>
      <c r="G404" s="4">
        <f t="shared" si="22"/>
        <v>0.52910052910052907</v>
      </c>
      <c r="H404" s="4">
        <f t="shared" si="23"/>
        <v>0</v>
      </c>
    </row>
    <row r="405" spans="1:8" s="2" customFormat="1" ht="10.5" customHeight="1" x14ac:dyDescent="0.3">
      <c r="A405" s="3" t="s">
        <v>18</v>
      </c>
      <c r="B405" s="3" t="s">
        <v>120</v>
      </c>
      <c r="C405" s="5" t="s">
        <v>108</v>
      </c>
      <c r="D405" s="3" t="s">
        <v>90</v>
      </c>
      <c r="E405" s="3">
        <v>0</v>
      </c>
      <c r="F405" s="3">
        <v>0</v>
      </c>
      <c r="G405" s="4">
        <f t="shared" si="22"/>
        <v>0</v>
      </c>
      <c r="H405" s="4">
        <f t="shared" si="23"/>
        <v>0</v>
      </c>
    </row>
    <row r="406" spans="1:8" s="2" customFormat="1" ht="10.5" customHeight="1" x14ac:dyDescent="0.3">
      <c r="A406" s="3" t="s">
        <v>18</v>
      </c>
      <c r="B406" s="3" t="s">
        <v>120</v>
      </c>
      <c r="C406" s="5" t="s">
        <v>109</v>
      </c>
      <c r="D406" s="3" t="s">
        <v>90</v>
      </c>
      <c r="E406" s="3">
        <v>0</v>
      </c>
      <c r="F406" s="3">
        <v>0</v>
      </c>
      <c r="G406" s="4">
        <f t="shared" si="22"/>
        <v>0</v>
      </c>
      <c r="H406" s="4">
        <f t="shared" si="23"/>
        <v>0</v>
      </c>
    </row>
    <row r="407" spans="1:8" s="2" customFormat="1" ht="10.5" customHeight="1" x14ac:dyDescent="0.3">
      <c r="A407" s="3" t="s">
        <v>18</v>
      </c>
      <c r="B407" s="3" t="s">
        <v>120</v>
      </c>
      <c r="C407" s="5" t="s">
        <v>110</v>
      </c>
      <c r="D407" s="3" t="s">
        <v>90</v>
      </c>
      <c r="E407" s="3">
        <v>0</v>
      </c>
      <c r="F407" s="3">
        <v>0</v>
      </c>
      <c r="G407" s="4">
        <f>(E407/(SUM($E$372:$F$408)))*100</f>
        <v>0</v>
      </c>
      <c r="H407" s="4">
        <f t="shared" si="23"/>
        <v>0</v>
      </c>
    </row>
    <row r="408" spans="1:8" s="2" customFormat="1" ht="10.5" customHeight="1" x14ac:dyDescent="0.3">
      <c r="A408" s="3" t="s">
        <v>18</v>
      </c>
      <c r="B408" s="3" t="s">
        <v>120</v>
      </c>
      <c r="C408" s="5" t="s">
        <v>111</v>
      </c>
      <c r="D408" s="3" t="s">
        <v>90</v>
      </c>
      <c r="E408" s="3">
        <v>1</v>
      </c>
      <c r="F408" s="3">
        <v>0</v>
      </c>
      <c r="G408" s="4">
        <f t="shared" si="22"/>
        <v>0.52910052910052907</v>
      </c>
      <c r="H408" s="4">
        <f t="shared" si="23"/>
        <v>0</v>
      </c>
    </row>
    <row r="409" spans="1:8" s="2" customFormat="1" ht="10.5" customHeight="1" x14ac:dyDescent="0.3">
      <c r="A409" s="3" t="s">
        <v>19</v>
      </c>
      <c r="B409" s="3" t="s">
        <v>121</v>
      </c>
      <c r="C409" s="5" t="s">
        <v>72</v>
      </c>
      <c r="D409" s="3" t="s">
        <v>73</v>
      </c>
      <c r="E409" s="3">
        <v>0</v>
      </c>
      <c r="F409" s="3">
        <v>0</v>
      </c>
      <c r="G409" s="4">
        <f>(E409/(SUM($E$409:$F$445)))*100</f>
        <v>0</v>
      </c>
      <c r="H409" s="4">
        <f>(F409/(SUM($E$409:$F$445)))*100</f>
        <v>0</v>
      </c>
    </row>
    <row r="410" spans="1:8" s="2" customFormat="1" ht="10.5" customHeight="1" x14ac:dyDescent="0.3">
      <c r="A410" s="3" t="s">
        <v>19</v>
      </c>
      <c r="B410" s="3" t="s">
        <v>121</v>
      </c>
      <c r="C410" s="5" t="s">
        <v>74</v>
      </c>
      <c r="D410" s="3" t="s">
        <v>73</v>
      </c>
      <c r="E410" s="3">
        <v>0</v>
      </c>
      <c r="F410" s="3">
        <v>0</v>
      </c>
      <c r="G410" s="4">
        <f t="shared" ref="G410:G444" si="24">(E410/(SUM($E$409:$F$445)))*100</f>
        <v>0</v>
      </c>
      <c r="H410" s="4">
        <f t="shared" ref="H410:H445" si="25">(F410/(SUM($E$409:$F$445)))*100</f>
        <v>0</v>
      </c>
    </row>
    <row r="411" spans="1:8" s="2" customFormat="1" ht="10.5" customHeight="1" x14ac:dyDescent="0.3">
      <c r="A411" s="3" t="s">
        <v>19</v>
      </c>
      <c r="B411" s="3" t="s">
        <v>121</v>
      </c>
      <c r="C411" s="5" t="s">
        <v>75</v>
      </c>
      <c r="D411" s="3" t="s">
        <v>73</v>
      </c>
      <c r="E411" s="3">
        <v>0</v>
      </c>
      <c r="F411" s="3">
        <v>0</v>
      </c>
      <c r="G411" s="4">
        <f t="shared" si="24"/>
        <v>0</v>
      </c>
      <c r="H411" s="4">
        <f t="shared" si="25"/>
        <v>0</v>
      </c>
    </row>
    <row r="412" spans="1:8" s="2" customFormat="1" ht="10.5" customHeight="1" x14ac:dyDescent="0.3">
      <c r="A412" s="3" t="s">
        <v>19</v>
      </c>
      <c r="B412" s="3" t="s">
        <v>121</v>
      </c>
      <c r="C412" s="5" t="s">
        <v>76</v>
      </c>
      <c r="D412" s="3" t="s">
        <v>73</v>
      </c>
      <c r="E412" s="3">
        <v>4</v>
      </c>
      <c r="F412" s="3">
        <v>0</v>
      </c>
      <c r="G412" s="4">
        <f t="shared" si="24"/>
        <v>2.2727272727272729</v>
      </c>
      <c r="H412" s="4">
        <f t="shared" si="25"/>
        <v>0</v>
      </c>
    </row>
    <row r="413" spans="1:8" s="2" customFormat="1" ht="10.5" customHeight="1" x14ac:dyDescent="0.3">
      <c r="A413" s="3" t="s">
        <v>19</v>
      </c>
      <c r="B413" s="3" t="s">
        <v>121</v>
      </c>
      <c r="C413" s="5" t="s">
        <v>77</v>
      </c>
      <c r="D413" s="3" t="s">
        <v>73</v>
      </c>
      <c r="E413" s="3">
        <v>8</v>
      </c>
      <c r="F413" s="3">
        <v>0</v>
      </c>
      <c r="G413" s="4">
        <f t="shared" si="24"/>
        <v>4.5454545454545459</v>
      </c>
      <c r="H413" s="4">
        <f t="shared" si="25"/>
        <v>0</v>
      </c>
    </row>
    <row r="414" spans="1:8" s="2" customFormat="1" ht="10.5" customHeight="1" x14ac:dyDescent="0.3">
      <c r="A414" s="3" t="s">
        <v>19</v>
      </c>
      <c r="B414" s="3" t="s">
        <v>121</v>
      </c>
      <c r="C414" s="5" t="s">
        <v>78</v>
      </c>
      <c r="D414" s="3" t="s">
        <v>73</v>
      </c>
      <c r="E414" s="3">
        <v>9</v>
      </c>
      <c r="F414" s="3">
        <v>0</v>
      </c>
      <c r="G414" s="4">
        <f t="shared" si="24"/>
        <v>5.1136363636363642</v>
      </c>
      <c r="H414" s="4">
        <f t="shared" si="25"/>
        <v>0</v>
      </c>
    </row>
    <row r="415" spans="1:8" s="2" customFormat="1" ht="10.5" customHeight="1" x14ac:dyDescent="0.3">
      <c r="A415" s="3" t="s">
        <v>19</v>
      </c>
      <c r="B415" s="3" t="s">
        <v>121</v>
      </c>
      <c r="C415" s="5" t="s">
        <v>79</v>
      </c>
      <c r="D415" s="3" t="s">
        <v>73</v>
      </c>
      <c r="E415" s="3">
        <v>11</v>
      </c>
      <c r="F415" s="3">
        <v>1</v>
      </c>
      <c r="G415" s="4">
        <f t="shared" si="24"/>
        <v>6.25</v>
      </c>
      <c r="H415" s="4">
        <f t="shared" si="25"/>
        <v>0.56818181818181823</v>
      </c>
    </row>
    <row r="416" spans="1:8" s="2" customFormat="1" ht="10.5" customHeight="1" x14ac:dyDescent="0.3">
      <c r="A416" s="3" t="s">
        <v>19</v>
      </c>
      <c r="B416" s="3" t="s">
        <v>121</v>
      </c>
      <c r="C416" s="5" t="s">
        <v>80</v>
      </c>
      <c r="D416" s="3" t="s">
        <v>73</v>
      </c>
      <c r="E416" s="3">
        <v>8</v>
      </c>
      <c r="F416" s="3">
        <v>0</v>
      </c>
      <c r="G416" s="4">
        <f t="shared" si="24"/>
        <v>4.5454545454545459</v>
      </c>
      <c r="H416" s="4">
        <f t="shared" si="25"/>
        <v>0</v>
      </c>
    </row>
    <row r="417" spans="1:8" s="2" customFormat="1" ht="10.5" customHeight="1" x14ac:dyDescent="0.3">
      <c r="A417" s="3" t="s">
        <v>19</v>
      </c>
      <c r="B417" s="3" t="s">
        <v>121</v>
      </c>
      <c r="C417" s="5" t="s">
        <v>81</v>
      </c>
      <c r="D417" s="3" t="s">
        <v>82</v>
      </c>
      <c r="E417" s="3">
        <v>3</v>
      </c>
      <c r="F417" s="3">
        <v>0</v>
      </c>
      <c r="G417" s="4">
        <f t="shared" si="24"/>
        <v>1.7045454545454544</v>
      </c>
      <c r="H417" s="4">
        <f t="shared" si="25"/>
        <v>0</v>
      </c>
    </row>
    <row r="418" spans="1:8" s="2" customFormat="1" ht="10.5" customHeight="1" x14ac:dyDescent="0.3">
      <c r="A418" s="3" t="str">
        <f>A417</f>
        <v>H73</v>
      </c>
      <c r="B418" s="3" t="str">
        <f>B417</f>
        <v>HC AltSub_43B</v>
      </c>
      <c r="C418" s="5" t="s">
        <v>83</v>
      </c>
      <c r="D418" s="3" t="s">
        <v>82</v>
      </c>
      <c r="E418" s="3">
        <v>8</v>
      </c>
      <c r="F418" s="3">
        <v>2</v>
      </c>
      <c r="G418" s="4">
        <f>(E418/(SUM($E$409:$F$445)))*100</f>
        <v>4.5454545454545459</v>
      </c>
      <c r="H418" s="4">
        <f>(F418/(SUM($E$409:$F$445)))*100</f>
        <v>1.1363636363636365</v>
      </c>
    </row>
    <row r="419" spans="1:8" s="2" customFormat="1" ht="10.5" customHeight="1" x14ac:dyDescent="0.3">
      <c r="A419" s="3" t="s">
        <v>19</v>
      </c>
      <c r="B419" s="3" t="s">
        <v>121</v>
      </c>
      <c r="C419" s="5" t="s">
        <v>84</v>
      </c>
      <c r="D419" s="3" t="s">
        <v>82</v>
      </c>
      <c r="E419" s="3">
        <v>4</v>
      </c>
      <c r="F419" s="3">
        <v>1</v>
      </c>
      <c r="G419" s="4">
        <f t="shared" si="24"/>
        <v>2.2727272727272729</v>
      </c>
      <c r="H419" s="4">
        <f t="shared" si="25"/>
        <v>0.56818181818181823</v>
      </c>
    </row>
    <row r="420" spans="1:8" s="2" customFormat="1" ht="10.5" customHeight="1" x14ac:dyDescent="0.3">
      <c r="A420" s="3" t="s">
        <v>19</v>
      </c>
      <c r="B420" s="3" t="s">
        <v>121</v>
      </c>
      <c r="C420" s="5" t="s">
        <v>85</v>
      </c>
      <c r="D420" s="3" t="s">
        <v>82</v>
      </c>
      <c r="E420" s="3">
        <v>6</v>
      </c>
      <c r="F420" s="3">
        <v>1</v>
      </c>
      <c r="G420" s="4">
        <f t="shared" si="24"/>
        <v>3.4090909090909087</v>
      </c>
      <c r="H420" s="4">
        <f t="shared" si="25"/>
        <v>0.56818181818181823</v>
      </c>
    </row>
    <row r="421" spans="1:8" s="2" customFormat="1" ht="10.5" customHeight="1" x14ac:dyDescent="0.3">
      <c r="A421" s="3" t="s">
        <v>19</v>
      </c>
      <c r="B421" s="3" t="s">
        <v>121</v>
      </c>
      <c r="C421" s="5" t="s">
        <v>86</v>
      </c>
      <c r="D421" s="3" t="s">
        <v>82</v>
      </c>
      <c r="E421" s="3">
        <v>3</v>
      </c>
      <c r="F421" s="3">
        <v>0</v>
      </c>
      <c r="G421" s="4">
        <f t="shared" si="24"/>
        <v>1.7045454545454544</v>
      </c>
      <c r="H421" s="4">
        <f t="shared" si="25"/>
        <v>0</v>
      </c>
    </row>
    <row r="422" spans="1:8" s="2" customFormat="1" ht="10.5" customHeight="1" x14ac:dyDescent="0.3">
      <c r="A422" s="3" t="s">
        <v>19</v>
      </c>
      <c r="B422" s="3" t="s">
        <v>121</v>
      </c>
      <c r="C422" s="5" t="s">
        <v>87</v>
      </c>
      <c r="D422" s="3" t="s">
        <v>82</v>
      </c>
      <c r="E422" s="3">
        <v>5</v>
      </c>
      <c r="F422" s="3">
        <v>2</v>
      </c>
      <c r="G422" s="4">
        <f t="shared" si="24"/>
        <v>2.8409090909090908</v>
      </c>
      <c r="H422" s="4">
        <f t="shared" si="25"/>
        <v>1.1363636363636365</v>
      </c>
    </row>
    <row r="423" spans="1:8" s="2" customFormat="1" ht="10.5" customHeight="1" x14ac:dyDescent="0.3">
      <c r="A423" s="3" t="s">
        <v>19</v>
      </c>
      <c r="B423" s="3" t="s">
        <v>121</v>
      </c>
      <c r="C423" s="5" t="s">
        <v>88</v>
      </c>
      <c r="D423" s="3" t="s">
        <v>82</v>
      </c>
      <c r="E423" s="3">
        <v>5</v>
      </c>
      <c r="F423" s="3">
        <v>2</v>
      </c>
      <c r="G423" s="4">
        <f t="shared" si="24"/>
        <v>2.8409090909090908</v>
      </c>
      <c r="H423" s="4">
        <f t="shared" si="25"/>
        <v>1.1363636363636365</v>
      </c>
    </row>
    <row r="424" spans="1:8" s="2" customFormat="1" ht="10.5" customHeight="1" x14ac:dyDescent="0.3">
      <c r="A424" s="3" t="s">
        <v>19</v>
      </c>
      <c r="B424" s="3" t="s">
        <v>121</v>
      </c>
      <c r="C424" s="5" t="s">
        <v>89</v>
      </c>
      <c r="D424" s="3" t="s">
        <v>90</v>
      </c>
      <c r="E424" s="3">
        <v>6</v>
      </c>
      <c r="F424" s="3">
        <v>3</v>
      </c>
      <c r="G424" s="4">
        <f t="shared" si="24"/>
        <v>3.4090909090909087</v>
      </c>
      <c r="H424" s="4">
        <f t="shared" si="25"/>
        <v>1.7045454545454544</v>
      </c>
    </row>
    <row r="425" spans="1:8" s="2" customFormat="1" ht="10.5" customHeight="1" x14ac:dyDescent="0.3">
      <c r="A425" s="3" t="s">
        <v>19</v>
      </c>
      <c r="B425" s="3" t="s">
        <v>121</v>
      </c>
      <c r="C425" s="5" t="s">
        <v>91</v>
      </c>
      <c r="D425" s="3" t="s">
        <v>90</v>
      </c>
      <c r="E425" s="3">
        <v>7</v>
      </c>
      <c r="F425" s="3">
        <v>0</v>
      </c>
      <c r="G425" s="4">
        <f t="shared" si="24"/>
        <v>3.9772727272727271</v>
      </c>
      <c r="H425" s="4">
        <f t="shared" si="25"/>
        <v>0</v>
      </c>
    </row>
    <row r="426" spans="1:8" s="2" customFormat="1" ht="10.5" customHeight="1" x14ac:dyDescent="0.3">
      <c r="A426" s="3" t="s">
        <v>19</v>
      </c>
      <c r="B426" s="3" t="s">
        <v>121</v>
      </c>
      <c r="C426" s="5" t="s">
        <v>92</v>
      </c>
      <c r="D426" s="3" t="s">
        <v>90</v>
      </c>
      <c r="E426" s="3">
        <v>6</v>
      </c>
      <c r="F426" s="3">
        <v>1</v>
      </c>
      <c r="G426" s="4">
        <f t="shared" si="24"/>
        <v>3.4090909090909087</v>
      </c>
      <c r="H426" s="4">
        <f t="shared" si="25"/>
        <v>0.56818181818181823</v>
      </c>
    </row>
    <row r="427" spans="1:8" s="2" customFormat="1" ht="10.5" customHeight="1" x14ac:dyDescent="0.3">
      <c r="A427" s="3" t="s">
        <v>19</v>
      </c>
      <c r="B427" s="3" t="s">
        <v>121</v>
      </c>
      <c r="C427" s="5" t="s">
        <v>93</v>
      </c>
      <c r="D427" s="3" t="s">
        <v>90</v>
      </c>
      <c r="E427" s="3">
        <v>7</v>
      </c>
      <c r="F427" s="3">
        <v>1</v>
      </c>
      <c r="G427" s="4">
        <f t="shared" si="24"/>
        <v>3.9772727272727271</v>
      </c>
      <c r="H427" s="4">
        <f t="shared" si="25"/>
        <v>0.56818181818181823</v>
      </c>
    </row>
    <row r="428" spans="1:8" s="2" customFormat="1" ht="10.5" customHeight="1" x14ac:dyDescent="0.3">
      <c r="A428" s="3" t="s">
        <v>19</v>
      </c>
      <c r="B428" s="3" t="s">
        <v>121</v>
      </c>
      <c r="C428" s="5" t="s">
        <v>94</v>
      </c>
      <c r="D428" s="3" t="s">
        <v>90</v>
      </c>
      <c r="E428" s="3">
        <v>4</v>
      </c>
      <c r="F428" s="3">
        <v>0</v>
      </c>
      <c r="G428" s="4">
        <f t="shared" si="24"/>
        <v>2.2727272727272729</v>
      </c>
      <c r="H428" s="4">
        <f t="shared" si="25"/>
        <v>0</v>
      </c>
    </row>
    <row r="429" spans="1:8" s="2" customFormat="1" ht="10.5" customHeight="1" x14ac:dyDescent="0.3">
      <c r="A429" s="3" t="s">
        <v>19</v>
      </c>
      <c r="B429" s="3" t="s">
        <v>121</v>
      </c>
      <c r="C429" s="5" t="s">
        <v>95</v>
      </c>
      <c r="D429" s="3" t="s">
        <v>90</v>
      </c>
      <c r="E429" s="3">
        <v>11</v>
      </c>
      <c r="F429" s="3">
        <v>1</v>
      </c>
      <c r="G429" s="4">
        <f t="shared" si="24"/>
        <v>6.25</v>
      </c>
      <c r="H429" s="4">
        <f t="shared" si="25"/>
        <v>0.56818181818181823</v>
      </c>
    </row>
    <row r="430" spans="1:8" s="2" customFormat="1" ht="10.5" customHeight="1" x14ac:dyDescent="0.3">
      <c r="A430" s="3" t="s">
        <v>19</v>
      </c>
      <c r="B430" s="3" t="s">
        <v>121</v>
      </c>
      <c r="C430" s="5" t="s">
        <v>96</v>
      </c>
      <c r="D430" s="3" t="s">
        <v>90</v>
      </c>
      <c r="E430" s="3">
        <v>10</v>
      </c>
      <c r="F430" s="3">
        <v>1</v>
      </c>
      <c r="G430" s="4">
        <f t="shared" si="24"/>
        <v>5.6818181818181817</v>
      </c>
      <c r="H430" s="4">
        <f t="shared" si="25"/>
        <v>0.56818181818181823</v>
      </c>
    </row>
    <row r="431" spans="1:8" s="2" customFormat="1" ht="10.5" customHeight="1" x14ac:dyDescent="0.3">
      <c r="A431" s="3" t="s">
        <v>19</v>
      </c>
      <c r="B431" s="3" t="s">
        <v>121</v>
      </c>
      <c r="C431" s="5" t="s">
        <v>97</v>
      </c>
      <c r="D431" s="3" t="s">
        <v>90</v>
      </c>
      <c r="E431" s="3">
        <v>9</v>
      </c>
      <c r="F431" s="3">
        <v>1</v>
      </c>
      <c r="G431" s="4">
        <f t="shared" si="24"/>
        <v>5.1136363636363642</v>
      </c>
      <c r="H431" s="4">
        <f t="shared" si="25"/>
        <v>0.56818181818181823</v>
      </c>
    </row>
    <row r="432" spans="1:8" s="2" customFormat="1" ht="10.5" customHeight="1" x14ac:dyDescent="0.3">
      <c r="A432" s="3" t="s">
        <v>19</v>
      </c>
      <c r="B432" s="3" t="s">
        <v>121</v>
      </c>
      <c r="C432" s="5" t="s">
        <v>98</v>
      </c>
      <c r="D432" s="3" t="s">
        <v>90</v>
      </c>
      <c r="E432" s="3">
        <v>4</v>
      </c>
      <c r="F432" s="3">
        <v>0</v>
      </c>
      <c r="G432" s="4">
        <f t="shared" si="24"/>
        <v>2.2727272727272729</v>
      </c>
      <c r="H432" s="4">
        <f t="shared" si="25"/>
        <v>0</v>
      </c>
    </row>
    <row r="433" spans="1:8" s="2" customFormat="1" ht="10.5" customHeight="1" x14ac:dyDescent="0.3">
      <c r="A433" s="3" t="s">
        <v>19</v>
      </c>
      <c r="B433" s="3" t="s">
        <v>121</v>
      </c>
      <c r="C433" s="5" t="s">
        <v>99</v>
      </c>
      <c r="D433" s="3" t="s">
        <v>90</v>
      </c>
      <c r="E433" s="3">
        <v>4</v>
      </c>
      <c r="F433" s="3">
        <v>0</v>
      </c>
      <c r="G433" s="4">
        <f t="shared" si="24"/>
        <v>2.2727272727272729</v>
      </c>
      <c r="H433" s="4">
        <f t="shared" si="25"/>
        <v>0</v>
      </c>
    </row>
    <row r="434" spans="1:8" s="2" customFormat="1" ht="10.5" customHeight="1" x14ac:dyDescent="0.3">
      <c r="A434" s="3" t="s">
        <v>19</v>
      </c>
      <c r="B434" s="3" t="s">
        <v>121</v>
      </c>
      <c r="C434" s="5" t="s">
        <v>100</v>
      </c>
      <c r="D434" s="3" t="s">
        <v>90</v>
      </c>
      <c r="E434" s="3">
        <v>4</v>
      </c>
      <c r="F434" s="3">
        <v>2</v>
      </c>
      <c r="G434" s="4">
        <f t="shared" si="24"/>
        <v>2.2727272727272729</v>
      </c>
      <c r="H434" s="4">
        <f t="shared" si="25"/>
        <v>1.1363636363636365</v>
      </c>
    </row>
    <row r="435" spans="1:8" s="2" customFormat="1" ht="10.5" customHeight="1" x14ac:dyDescent="0.3">
      <c r="A435" s="3" t="s">
        <v>19</v>
      </c>
      <c r="B435" s="3" t="s">
        <v>121</v>
      </c>
      <c r="C435" s="5" t="s">
        <v>101</v>
      </c>
      <c r="D435" s="3" t="s">
        <v>90</v>
      </c>
      <c r="E435" s="3">
        <v>5</v>
      </c>
      <c r="F435" s="3">
        <v>1</v>
      </c>
      <c r="G435" s="4">
        <f t="shared" si="24"/>
        <v>2.8409090909090908</v>
      </c>
      <c r="H435" s="4">
        <f t="shared" si="25"/>
        <v>0.56818181818181823</v>
      </c>
    </row>
    <row r="436" spans="1:8" s="2" customFormat="1" ht="10.5" customHeight="1" x14ac:dyDescent="0.3">
      <c r="A436" s="3" t="s">
        <v>19</v>
      </c>
      <c r="B436" s="3" t="s">
        <v>121</v>
      </c>
      <c r="C436" s="5" t="s">
        <v>102</v>
      </c>
      <c r="D436" s="3" t="s">
        <v>90</v>
      </c>
      <c r="E436" s="3">
        <v>1</v>
      </c>
      <c r="F436" s="3">
        <v>0</v>
      </c>
      <c r="G436" s="4">
        <f t="shared" si="24"/>
        <v>0.56818181818181823</v>
      </c>
      <c r="H436" s="4">
        <f t="shared" si="25"/>
        <v>0</v>
      </c>
    </row>
    <row r="437" spans="1:8" s="2" customFormat="1" ht="10.5" customHeight="1" x14ac:dyDescent="0.3">
      <c r="A437" s="3" t="s">
        <v>19</v>
      </c>
      <c r="B437" s="3" t="s">
        <v>121</v>
      </c>
      <c r="C437" s="5" t="s">
        <v>103</v>
      </c>
      <c r="D437" s="3" t="s">
        <v>90</v>
      </c>
      <c r="E437" s="3">
        <v>1</v>
      </c>
      <c r="F437" s="3">
        <v>0</v>
      </c>
      <c r="G437" s="4">
        <f t="shared" si="24"/>
        <v>0.56818181818181823</v>
      </c>
      <c r="H437" s="4">
        <f t="shared" si="25"/>
        <v>0</v>
      </c>
    </row>
    <row r="438" spans="1:8" s="2" customFormat="1" ht="10.5" customHeight="1" x14ac:dyDescent="0.3">
      <c r="A438" s="3" t="s">
        <v>19</v>
      </c>
      <c r="B438" s="3" t="s">
        <v>121</v>
      </c>
      <c r="C438" s="5" t="s">
        <v>104</v>
      </c>
      <c r="D438" s="3" t="s">
        <v>90</v>
      </c>
      <c r="E438" s="3">
        <v>0</v>
      </c>
      <c r="F438" s="3">
        <v>0</v>
      </c>
      <c r="G438" s="4">
        <f t="shared" si="24"/>
        <v>0</v>
      </c>
      <c r="H438" s="4">
        <f t="shared" si="25"/>
        <v>0</v>
      </c>
    </row>
    <row r="439" spans="1:8" s="2" customFormat="1" ht="10.5" customHeight="1" x14ac:dyDescent="0.3">
      <c r="A439" s="3" t="s">
        <v>19</v>
      </c>
      <c r="B439" s="3" t="s">
        <v>121</v>
      </c>
      <c r="C439" s="5" t="s">
        <v>105</v>
      </c>
      <c r="D439" s="3" t="s">
        <v>90</v>
      </c>
      <c r="E439" s="3">
        <v>1</v>
      </c>
      <c r="F439" s="3">
        <v>0</v>
      </c>
      <c r="G439" s="4">
        <f t="shared" si="24"/>
        <v>0.56818181818181823</v>
      </c>
      <c r="H439" s="4">
        <f t="shared" si="25"/>
        <v>0</v>
      </c>
    </row>
    <row r="440" spans="1:8" s="2" customFormat="1" ht="10.5" customHeight="1" x14ac:dyDescent="0.3">
      <c r="A440" s="3" t="s">
        <v>19</v>
      </c>
      <c r="B440" s="3" t="s">
        <v>121</v>
      </c>
      <c r="C440" s="5" t="s">
        <v>106</v>
      </c>
      <c r="D440" s="3" t="s">
        <v>90</v>
      </c>
      <c r="E440" s="3">
        <v>0</v>
      </c>
      <c r="F440" s="3">
        <v>1</v>
      </c>
      <c r="G440" s="4">
        <f t="shared" si="24"/>
        <v>0</v>
      </c>
      <c r="H440" s="4">
        <f t="shared" si="25"/>
        <v>0.56818181818181823</v>
      </c>
    </row>
    <row r="441" spans="1:8" s="2" customFormat="1" ht="10.5" customHeight="1" x14ac:dyDescent="0.3">
      <c r="A441" s="3" t="s">
        <v>19</v>
      </c>
      <c r="B441" s="3" t="s">
        <v>121</v>
      </c>
      <c r="C441" s="5" t="s">
        <v>107</v>
      </c>
      <c r="D441" s="3" t="s">
        <v>90</v>
      </c>
      <c r="E441" s="3">
        <v>0</v>
      </c>
      <c r="F441" s="3">
        <v>0</v>
      </c>
      <c r="G441" s="4">
        <f t="shared" si="24"/>
        <v>0</v>
      </c>
      <c r="H441" s="4">
        <f t="shared" si="25"/>
        <v>0</v>
      </c>
    </row>
    <row r="442" spans="1:8" s="2" customFormat="1" ht="10.5" customHeight="1" x14ac:dyDescent="0.3">
      <c r="A442" s="3" t="s">
        <v>19</v>
      </c>
      <c r="B442" s="3" t="s">
        <v>121</v>
      </c>
      <c r="C442" s="5" t="s">
        <v>108</v>
      </c>
      <c r="D442" s="3" t="s">
        <v>90</v>
      </c>
      <c r="E442" s="3">
        <v>1</v>
      </c>
      <c r="F442" s="3">
        <v>0</v>
      </c>
      <c r="G442" s="4">
        <f t="shared" si="24"/>
        <v>0.56818181818181823</v>
      </c>
      <c r="H442" s="4">
        <f t="shared" si="25"/>
        <v>0</v>
      </c>
    </row>
    <row r="443" spans="1:8" s="2" customFormat="1" ht="10.5" customHeight="1" x14ac:dyDescent="0.3">
      <c r="A443" s="3" t="s">
        <v>19</v>
      </c>
      <c r="B443" s="3" t="s">
        <v>121</v>
      </c>
      <c r="C443" s="5" t="s">
        <v>109</v>
      </c>
      <c r="D443" s="3" t="s">
        <v>90</v>
      </c>
      <c r="E443" s="3">
        <v>0</v>
      </c>
      <c r="F443" s="3">
        <v>0</v>
      </c>
      <c r="G443" s="4">
        <f t="shared" si="24"/>
        <v>0</v>
      </c>
      <c r="H443" s="4">
        <f t="shared" si="25"/>
        <v>0</v>
      </c>
    </row>
    <row r="444" spans="1:8" s="2" customFormat="1" ht="10.5" customHeight="1" x14ac:dyDescent="0.3">
      <c r="A444" s="3" t="s">
        <v>19</v>
      </c>
      <c r="B444" s="3" t="s">
        <v>121</v>
      </c>
      <c r="C444" s="5" t="s">
        <v>110</v>
      </c>
      <c r="D444" s="3" t="s">
        <v>90</v>
      </c>
      <c r="E444" s="3">
        <v>0</v>
      </c>
      <c r="F444" s="3">
        <v>0</v>
      </c>
      <c r="G444" s="4">
        <f t="shared" si="24"/>
        <v>0</v>
      </c>
      <c r="H444" s="4">
        <f t="shared" si="25"/>
        <v>0</v>
      </c>
    </row>
    <row r="445" spans="1:8" s="2" customFormat="1" ht="10.5" customHeight="1" x14ac:dyDescent="0.3">
      <c r="A445" s="3" t="s">
        <v>9</v>
      </c>
      <c r="B445" s="3" t="s">
        <v>121</v>
      </c>
      <c r="C445" s="5" t="s">
        <v>111</v>
      </c>
      <c r="D445" s="3" t="s">
        <v>90</v>
      </c>
      <c r="E445" s="3">
        <v>0</v>
      </c>
      <c r="F445" s="3">
        <v>0</v>
      </c>
      <c r="G445" s="4">
        <f>(E445/(SUM($E$409:$F$445)))*100</f>
        <v>0</v>
      </c>
      <c r="H445" s="4">
        <f t="shared" si="25"/>
        <v>0</v>
      </c>
    </row>
    <row r="446" spans="1:8" s="2" customFormat="1" ht="10.5" customHeight="1" x14ac:dyDescent="0.3">
      <c r="A446" s="3" t="s">
        <v>9</v>
      </c>
      <c r="B446" s="3" t="s">
        <v>122</v>
      </c>
      <c r="C446" s="5" t="s">
        <v>72</v>
      </c>
      <c r="D446" s="3" t="s">
        <v>73</v>
      </c>
      <c r="E446" s="3">
        <v>0</v>
      </c>
      <c r="F446" s="3">
        <v>0</v>
      </c>
      <c r="G446" s="4">
        <f>(E446/(SUM($E$446:$F$482)))*100</f>
        <v>0</v>
      </c>
      <c r="H446" s="4">
        <f>(F446/(SUM($E$446:$F$482)))*100</f>
        <v>0</v>
      </c>
    </row>
    <row r="447" spans="1:8" s="2" customFormat="1" ht="10.5" customHeight="1" x14ac:dyDescent="0.3">
      <c r="A447" s="3" t="s">
        <v>9</v>
      </c>
      <c r="B447" s="3" t="s">
        <v>122</v>
      </c>
      <c r="C447" s="5" t="s">
        <v>74</v>
      </c>
      <c r="D447" s="3" t="s">
        <v>73</v>
      </c>
      <c r="E447" s="3">
        <v>0</v>
      </c>
      <c r="F447" s="3">
        <v>0</v>
      </c>
      <c r="G447" s="4">
        <f t="shared" ref="G447:H482" si="26">(E447/(SUM($E$446:$F$482)))*100</f>
        <v>0</v>
      </c>
      <c r="H447" s="4">
        <f t="shared" si="26"/>
        <v>0</v>
      </c>
    </row>
    <row r="448" spans="1:8" s="2" customFormat="1" ht="10.5" customHeight="1" x14ac:dyDescent="0.3">
      <c r="A448" s="3" t="s">
        <v>9</v>
      </c>
      <c r="B448" s="3" t="s">
        <v>122</v>
      </c>
      <c r="C448" s="5" t="s">
        <v>75</v>
      </c>
      <c r="D448" s="3" t="s">
        <v>73</v>
      </c>
      <c r="E448" s="3">
        <v>0</v>
      </c>
      <c r="F448" s="3">
        <v>1</v>
      </c>
      <c r="G448" s="4">
        <f t="shared" si="26"/>
        <v>0</v>
      </c>
      <c r="H448" s="4">
        <f t="shared" si="26"/>
        <v>0.52083333333333326</v>
      </c>
    </row>
    <row r="449" spans="1:8" s="2" customFormat="1" ht="10.5" customHeight="1" x14ac:dyDescent="0.3">
      <c r="A449" s="3" t="s">
        <v>9</v>
      </c>
      <c r="B449" s="3" t="s">
        <v>122</v>
      </c>
      <c r="C449" s="5" t="s">
        <v>76</v>
      </c>
      <c r="D449" s="3" t="s">
        <v>73</v>
      </c>
      <c r="E449" s="3">
        <v>6</v>
      </c>
      <c r="F449" s="3">
        <v>2</v>
      </c>
      <c r="G449" s="4">
        <f t="shared" si="26"/>
        <v>3.125</v>
      </c>
      <c r="H449" s="4">
        <f t="shared" si="26"/>
        <v>1.0416666666666665</v>
      </c>
    </row>
    <row r="450" spans="1:8" s="2" customFormat="1" ht="10.5" customHeight="1" x14ac:dyDescent="0.3">
      <c r="A450" s="3" t="s">
        <v>9</v>
      </c>
      <c r="B450" s="3" t="s">
        <v>122</v>
      </c>
      <c r="C450" s="5" t="s">
        <v>77</v>
      </c>
      <c r="D450" s="3" t="s">
        <v>73</v>
      </c>
      <c r="E450" s="3">
        <v>4</v>
      </c>
      <c r="F450" s="3">
        <v>2</v>
      </c>
      <c r="G450" s="4">
        <f t="shared" si="26"/>
        <v>2.083333333333333</v>
      </c>
      <c r="H450" s="4">
        <f t="shared" si="26"/>
        <v>1.0416666666666665</v>
      </c>
    </row>
    <row r="451" spans="1:8" s="2" customFormat="1" ht="10.5" customHeight="1" x14ac:dyDescent="0.3">
      <c r="A451" s="3" t="s">
        <v>9</v>
      </c>
      <c r="B451" s="3" t="s">
        <v>122</v>
      </c>
      <c r="C451" s="5" t="s">
        <v>78</v>
      </c>
      <c r="D451" s="3" t="s">
        <v>73</v>
      </c>
      <c r="E451" s="3">
        <v>5</v>
      </c>
      <c r="F451" s="3">
        <v>1</v>
      </c>
      <c r="G451" s="4">
        <f t="shared" si="26"/>
        <v>2.604166666666667</v>
      </c>
      <c r="H451" s="4">
        <f t="shared" si="26"/>
        <v>0.52083333333333326</v>
      </c>
    </row>
    <row r="452" spans="1:8" s="2" customFormat="1" ht="10.5" customHeight="1" x14ac:dyDescent="0.3">
      <c r="A452" s="3" t="s">
        <v>9</v>
      </c>
      <c r="B452" s="3" t="s">
        <v>122</v>
      </c>
      <c r="C452" s="5" t="s">
        <v>79</v>
      </c>
      <c r="D452" s="3" t="s">
        <v>73</v>
      </c>
      <c r="E452" s="3">
        <v>13</v>
      </c>
      <c r="F452" s="3">
        <v>2</v>
      </c>
      <c r="G452" s="4">
        <f t="shared" si="26"/>
        <v>6.770833333333333</v>
      </c>
      <c r="H452" s="4">
        <f t="shared" si="26"/>
        <v>1.0416666666666665</v>
      </c>
    </row>
    <row r="453" spans="1:8" s="2" customFormat="1" ht="10.5" customHeight="1" x14ac:dyDescent="0.3">
      <c r="A453" s="3" t="s">
        <v>9</v>
      </c>
      <c r="B453" s="3" t="s">
        <v>122</v>
      </c>
      <c r="C453" s="5" t="s">
        <v>80</v>
      </c>
      <c r="D453" s="3" t="s">
        <v>73</v>
      </c>
      <c r="E453" s="3">
        <v>6</v>
      </c>
      <c r="F453" s="3">
        <v>1</v>
      </c>
      <c r="G453" s="4">
        <f t="shared" si="26"/>
        <v>3.125</v>
      </c>
      <c r="H453" s="4">
        <f t="shared" si="26"/>
        <v>0.52083333333333326</v>
      </c>
    </row>
    <row r="454" spans="1:8" s="2" customFormat="1" ht="10.5" customHeight="1" x14ac:dyDescent="0.3">
      <c r="A454" s="3" t="s">
        <v>9</v>
      </c>
      <c r="B454" s="3" t="s">
        <v>122</v>
      </c>
      <c r="C454" s="5" t="s">
        <v>81</v>
      </c>
      <c r="D454" s="3" t="s">
        <v>82</v>
      </c>
      <c r="E454" s="3">
        <v>5</v>
      </c>
      <c r="F454" s="3">
        <v>0</v>
      </c>
      <c r="G454" s="4">
        <f t="shared" si="26"/>
        <v>2.604166666666667</v>
      </c>
      <c r="H454" s="4">
        <f t="shared" si="26"/>
        <v>0</v>
      </c>
    </row>
    <row r="455" spans="1:8" s="2" customFormat="1" ht="10.5" customHeight="1" x14ac:dyDescent="0.3">
      <c r="A455" s="3" t="str">
        <f>A454</f>
        <v>H74</v>
      </c>
      <c r="B455" s="3" t="str">
        <f>B454</f>
        <v>HC AltSub_44</v>
      </c>
      <c r="C455" s="5" t="s">
        <v>83</v>
      </c>
      <c r="D455" s="3" t="s">
        <v>82</v>
      </c>
      <c r="E455" s="3">
        <v>8</v>
      </c>
      <c r="F455" s="3">
        <v>0</v>
      </c>
      <c r="G455" s="4">
        <f>(E455/(SUM($E$446:$F$482)))*100</f>
        <v>4.1666666666666661</v>
      </c>
      <c r="H455" s="4">
        <f>(F455/(SUM($E$446:$F$482)))*100</f>
        <v>0</v>
      </c>
    </row>
    <row r="456" spans="1:8" s="2" customFormat="1" ht="10.5" customHeight="1" x14ac:dyDescent="0.3">
      <c r="A456" s="3" t="s">
        <v>9</v>
      </c>
      <c r="B456" s="3" t="s">
        <v>122</v>
      </c>
      <c r="C456" s="5" t="s">
        <v>84</v>
      </c>
      <c r="D456" s="3" t="s">
        <v>82</v>
      </c>
      <c r="E456" s="3">
        <v>10</v>
      </c>
      <c r="F456" s="3">
        <v>0</v>
      </c>
      <c r="G456" s="4">
        <f t="shared" si="26"/>
        <v>5.2083333333333339</v>
      </c>
      <c r="H456" s="4">
        <f t="shared" si="26"/>
        <v>0</v>
      </c>
    </row>
    <row r="457" spans="1:8" s="2" customFormat="1" ht="10.5" customHeight="1" x14ac:dyDescent="0.3">
      <c r="A457" s="3" t="s">
        <v>9</v>
      </c>
      <c r="B457" s="3" t="s">
        <v>122</v>
      </c>
      <c r="C457" s="5" t="s">
        <v>85</v>
      </c>
      <c r="D457" s="3" t="s">
        <v>82</v>
      </c>
      <c r="E457" s="3">
        <v>12</v>
      </c>
      <c r="F457" s="3">
        <v>0</v>
      </c>
      <c r="G457" s="4">
        <f t="shared" si="26"/>
        <v>6.25</v>
      </c>
      <c r="H457" s="4">
        <f t="shared" si="26"/>
        <v>0</v>
      </c>
    </row>
    <row r="458" spans="1:8" s="2" customFormat="1" ht="10.5" customHeight="1" x14ac:dyDescent="0.3">
      <c r="A458" s="3" t="s">
        <v>9</v>
      </c>
      <c r="B458" s="3" t="s">
        <v>122</v>
      </c>
      <c r="C458" s="5" t="s">
        <v>86</v>
      </c>
      <c r="D458" s="3" t="s">
        <v>82</v>
      </c>
      <c r="E458" s="3">
        <v>4</v>
      </c>
      <c r="F458" s="3">
        <v>1</v>
      </c>
      <c r="G458" s="4">
        <f t="shared" si="26"/>
        <v>2.083333333333333</v>
      </c>
      <c r="H458" s="4">
        <f t="shared" si="26"/>
        <v>0.52083333333333326</v>
      </c>
    </row>
    <row r="459" spans="1:8" s="2" customFormat="1" ht="10.5" customHeight="1" x14ac:dyDescent="0.3">
      <c r="A459" s="3" t="s">
        <v>9</v>
      </c>
      <c r="B459" s="3" t="s">
        <v>122</v>
      </c>
      <c r="C459" s="5" t="s">
        <v>87</v>
      </c>
      <c r="D459" s="3" t="s">
        <v>82</v>
      </c>
      <c r="E459" s="3">
        <v>12</v>
      </c>
      <c r="F459" s="3">
        <v>1</v>
      </c>
      <c r="G459" s="4">
        <f t="shared" si="26"/>
        <v>6.25</v>
      </c>
      <c r="H459" s="4">
        <f t="shared" si="26"/>
        <v>0.52083333333333326</v>
      </c>
    </row>
    <row r="460" spans="1:8" s="2" customFormat="1" ht="10.5" customHeight="1" x14ac:dyDescent="0.3">
      <c r="A460" s="3" t="s">
        <v>9</v>
      </c>
      <c r="B460" s="3" t="s">
        <v>122</v>
      </c>
      <c r="C460" s="5" t="s">
        <v>88</v>
      </c>
      <c r="D460" s="3" t="s">
        <v>82</v>
      </c>
      <c r="E460" s="3">
        <v>8</v>
      </c>
      <c r="F460" s="3">
        <v>3</v>
      </c>
      <c r="G460" s="4">
        <f t="shared" si="26"/>
        <v>4.1666666666666661</v>
      </c>
      <c r="H460" s="4">
        <f t="shared" si="26"/>
        <v>1.5625</v>
      </c>
    </row>
    <row r="461" spans="1:8" s="2" customFormat="1" ht="10.5" customHeight="1" x14ac:dyDescent="0.3">
      <c r="A461" s="3" t="s">
        <v>9</v>
      </c>
      <c r="B461" s="3" t="s">
        <v>122</v>
      </c>
      <c r="C461" s="5" t="s">
        <v>89</v>
      </c>
      <c r="D461" s="3" t="s">
        <v>90</v>
      </c>
      <c r="E461" s="3">
        <v>11</v>
      </c>
      <c r="F461" s="3">
        <v>2</v>
      </c>
      <c r="G461" s="4">
        <f t="shared" si="26"/>
        <v>5.7291666666666661</v>
      </c>
      <c r="H461" s="4">
        <f t="shared" si="26"/>
        <v>1.0416666666666665</v>
      </c>
    </row>
    <row r="462" spans="1:8" s="2" customFormat="1" ht="10.5" customHeight="1" x14ac:dyDescent="0.3">
      <c r="A462" s="3" t="s">
        <v>9</v>
      </c>
      <c r="B462" s="3" t="s">
        <v>122</v>
      </c>
      <c r="C462" s="5" t="s">
        <v>91</v>
      </c>
      <c r="D462" s="3" t="s">
        <v>90</v>
      </c>
      <c r="E462" s="3">
        <v>7</v>
      </c>
      <c r="F462" s="3">
        <v>1</v>
      </c>
      <c r="G462" s="4">
        <f t="shared" si="26"/>
        <v>3.6458333333333335</v>
      </c>
      <c r="H462" s="4">
        <f t="shared" si="26"/>
        <v>0.52083333333333326</v>
      </c>
    </row>
    <row r="463" spans="1:8" s="2" customFormat="1" ht="10.5" customHeight="1" x14ac:dyDescent="0.3">
      <c r="A463" s="3" t="s">
        <v>9</v>
      </c>
      <c r="B463" s="3" t="s">
        <v>122</v>
      </c>
      <c r="C463" s="5" t="s">
        <v>92</v>
      </c>
      <c r="D463" s="3" t="s">
        <v>90</v>
      </c>
      <c r="E463" s="3">
        <v>12</v>
      </c>
      <c r="F463" s="3">
        <v>0</v>
      </c>
      <c r="G463" s="4">
        <f t="shared" si="26"/>
        <v>6.25</v>
      </c>
      <c r="H463" s="4">
        <f t="shared" si="26"/>
        <v>0</v>
      </c>
    </row>
    <row r="464" spans="1:8" s="2" customFormat="1" ht="10.5" customHeight="1" x14ac:dyDescent="0.3">
      <c r="A464" s="3" t="s">
        <v>9</v>
      </c>
      <c r="B464" s="3" t="s">
        <v>122</v>
      </c>
      <c r="C464" s="5" t="s">
        <v>93</v>
      </c>
      <c r="D464" s="3" t="s">
        <v>90</v>
      </c>
      <c r="E464" s="3">
        <v>8</v>
      </c>
      <c r="F464" s="3">
        <v>0</v>
      </c>
      <c r="G464" s="4">
        <f t="shared" si="26"/>
        <v>4.1666666666666661</v>
      </c>
      <c r="H464" s="4">
        <f t="shared" si="26"/>
        <v>0</v>
      </c>
    </row>
    <row r="465" spans="1:8" s="2" customFormat="1" ht="10.5" customHeight="1" x14ac:dyDescent="0.3">
      <c r="A465" s="3" t="s">
        <v>9</v>
      </c>
      <c r="B465" s="3" t="s">
        <v>122</v>
      </c>
      <c r="C465" s="5" t="s">
        <v>94</v>
      </c>
      <c r="D465" s="3" t="s">
        <v>90</v>
      </c>
      <c r="E465" s="3">
        <v>9</v>
      </c>
      <c r="F465" s="3">
        <v>1</v>
      </c>
      <c r="G465" s="4">
        <f t="shared" si="26"/>
        <v>4.6875</v>
      </c>
      <c r="H465" s="4">
        <f t="shared" si="26"/>
        <v>0.52083333333333326</v>
      </c>
    </row>
    <row r="466" spans="1:8" s="2" customFormat="1" ht="10.5" customHeight="1" x14ac:dyDescent="0.3">
      <c r="A466" s="3" t="s">
        <v>9</v>
      </c>
      <c r="B466" s="3" t="s">
        <v>122</v>
      </c>
      <c r="C466" s="5" t="s">
        <v>95</v>
      </c>
      <c r="D466" s="3" t="s">
        <v>90</v>
      </c>
      <c r="E466" s="3">
        <v>6</v>
      </c>
      <c r="F466" s="3">
        <v>2</v>
      </c>
      <c r="G466" s="4">
        <f t="shared" si="26"/>
        <v>3.125</v>
      </c>
      <c r="H466" s="4">
        <f t="shared" si="26"/>
        <v>1.0416666666666665</v>
      </c>
    </row>
    <row r="467" spans="1:8" s="2" customFormat="1" ht="10.5" customHeight="1" x14ac:dyDescent="0.3">
      <c r="A467" s="3" t="s">
        <v>9</v>
      </c>
      <c r="B467" s="3" t="s">
        <v>122</v>
      </c>
      <c r="C467" s="5" t="s">
        <v>96</v>
      </c>
      <c r="D467" s="3" t="s">
        <v>90</v>
      </c>
      <c r="E467" s="3">
        <v>7</v>
      </c>
      <c r="F467" s="3">
        <v>1</v>
      </c>
      <c r="G467" s="4">
        <f t="shared" si="26"/>
        <v>3.6458333333333335</v>
      </c>
      <c r="H467" s="4">
        <f t="shared" si="26"/>
        <v>0.52083333333333326</v>
      </c>
    </row>
    <row r="468" spans="1:8" s="2" customFormat="1" ht="10.5" customHeight="1" x14ac:dyDescent="0.3">
      <c r="A468" s="3" t="s">
        <v>9</v>
      </c>
      <c r="B468" s="3" t="s">
        <v>122</v>
      </c>
      <c r="C468" s="5" t="s">
        <v>97</v>
      </c>
      <c r="D468" s="3" t="s">
        <v>90</v>
      </c>
      <c r="E468" s="3">
        <v>7</v>
      </c>
      <c r="F468" s="3">
        <v>1</v>
      </c>
      <c r="G468" s="4">
        <f t="shared" si="26"/>
        <v>3.6458333333333335</v>
      </c>
      <c r="H468" s="4">
        <f t="shared" si="26"/>
        <v>0.52083333333333326</v>
      </c>
    </row>
    <row r="469" spans="1:8" s="2" customFormat="1" ht="10.5" customHeight="1" x14ac:dyDescent="0.3">
      <c r="A469" s="3" t="s">
        <v>9</v>
      </c>
      <c r="B469" s="3" t="s">
        <v>122</v>
      </c>
      <c r="C469" s="5" t="s">
        <v>98</v>
      </c>
      <c r="D469" s="3" t="s">
        <v>90</v>
      </c>
      <c r="E469" s="3">
        <v>1</v>
      </c>
      <c r="F469" s="3">
        <v>0</v>
      </c>
      <c r="G469" s="4">
        <f t="shared" si="26"/>
        <v>0.52083333333333326</v>
      </c>
      <c r="H469" s="4">
        <f t="shared" si="26"/>
        <v>0</v>
      </c>
    </row>
    <row r="470" spans="1:8" s="2" customFormat="1" ht="10.5" customHeight="1" x14ac:dyDescent="0.3">
      <c r="A470" s="3" t="s">
        <v>9</v>
      </c>
      <c r="B470" s="3" t="s">
        <v>122</v>
      </c>
      <c r="C470" s="5" t="s">
        <v>99</v>
      </c>
      <c r="D470" s="3" t="s">
        <v>90</v>
      </c>
      <c r="E470" s="3">
        <v>2</v>
      </c>
      <c r="F470" s="3">
        <v>0</v>
      </c>
      <c r="G470" s="4">
        <f t="shared" si="26"/>
        <v>1.0416666666666665</v>
      </c>
      <c r="H470" s="4">
        <f t="shared" si="26"/>
        <v>0</v>
      </c>
    </row>
    <row r="471" spans="1:8" s="2" customFormat="1" ht="10.5" customHeight="1" x14ac:dyDescent="0.3">
      <c r="A471" s="3" t="s">
        <v>9</v>
      </c>
      <c r="B471" s="3" t="s">
        <v>122</v>
      </c>
      <c r="C471" s="5" t="s">
        <v>100</v>
      </c>
      <c r="D471" s="3" t="s">
        <v>90</v>
      </c>
      <c r="E471" s="3">
        <v>3</v>
      </c>
      <c r="F471" s="3">
        <v>0</v>
      </c>
      <c r="G471" s="4">
        <f t="shared" si="26"/>
        <v>1.5625</v>
      </c>
      <c r="H471" s="4">
        <f t="shared" si="26"/>
        <v>0</v>
      </c>
    </row>
    <row r="472" spans="1:8" s="2" customFormat="1" ht="10.5" customHeight="1" x14ac:dyDescent="0.3">
      <c r="A472" s="3" t="s">
        <v>9</v>
      </c>
      <c r="B472" s="3" t="s">
        <v>122</v>
      </c>
      <c r="C472" s="5" t="s">
        <v>101</v>
      </c>
      <c r="D472" s="3" t="s">
        <v>90</v>
      </c>
      <c r="E472" s="3">
        <v>2</v>
      </c>
      <c r="F472" s="3">
        <v>0</v>
      </c>
      <c r="G472" s="4">
        <f t="shared" si="26"/>
        <v>1.0416666666666665</v>
      </c>
      <c r="H472" s="4">
        <f t="shared" si="26"/>
        <v>0</v>
      </c>
    </row>
    <row r="473" spans="1:8" s="2" customFormat="1" ht="10.5" customHeight="1" x14ac:dyDescent="0.3">
      <c r="A473" s="3" t="s">
        <v>9</v>
      </c>
      <c r="B473" s="3" t="s">
        <v>122</v>
      </c>
      <c r="C473" s="5" t="s">
        <v>102</v>
      </c>
      <c r="D473" s="3" t="s">
        <v>90</v>
      </c>
      <c r="E473" s="3">
        <v>1</v>
      </c>
      <c r="F473" s="3">
        <v>0</v>
      </c>
      <c r="G473" s="4">
        <f t="shared" si="26"/>
        <v>0.52083333333333326</v>
      </c>
      <c r="H473" s="4">
        <f t="shared" si="26"/>
        <v>0</v>
      </c>
    </row>
    <row r="474" spans="1:8" s="2" customFormat="1" ht="10.5" customHeight="1" x14ac:dyDescent="0.3">
      <c r="A474" s="3" t="s">
        <v>9</v>
      </c>
      <c r="B474" s="3" t="s">
        <v>122</v>
      </c>
      <c r="C474" s="5" t="s">
        <v>103</v>
      </c>
      <c r="D474" s="3" t="s">
        <v>90</v>
      </c>
      <c r="E474" s="3">
        <v>0</v>
      </c>
      <c r="F474" s="3">
        <v>0</v>
      </c>
      <c r="G474" s="4">
        <f t="shared" si="26"/>
        <v>0</v>
      </c>
      <c r="H474" s="4">
        <f t="shared" si="26"/>
        <v>0</v>
      </c>
    </row>
    <row r="475" spans="1:8" s="2" customFormat="1" ht="10.5" customHeight="1" x14ac:dyDescent="0.3">
      <c r="A475" s="3" t="s">
        <v>9</v>
      </c>
      <c r="B475" s="3" t="s">
        <v>122</v>
      </c>
      <c r="C475" s="5" t="s">
        <v>104</v>
      </c>
      <c r="D475" s="3" t="s">
        <v>90</v>
      </c>
      <c r="E475" s="3">
        <v>1</v>
      </c>
      <c r="F475" s="3">
        <v>0</v>
      </c>
      <c r="G475" s="4">
        <f t="shared" si="26"/>
        <v>0.52083333333333326</v>
      </c>
      <c r="H475" s="4">
        <f t="shared" si="26"/>
        <v>0</v>
      </c>
    </row>
    <row r="476" spans="1:8" s="2" customFormat="1" ht="10.5" customHeight="1" x14ac:dyDescent="0.3">
      <c r="A476" s="3" t="s">
        <v>9</v>
      </c>
      <c r="B476" s="3" t="s">
        <v>122</v>
      </c>
      <c r="C476" s="5" t="s">
        <v>105</v>
      </c>
      <c r="D476" s="3" t="s">
        <v>90</v>
      </c>
      <c r="E476" s="3">
        <v>0</v>
      </c>
      <c r="F476" s="3">
        <v>0</v>
      </c>
      <c r="G476" s="4">
        <f t="shared" si="26"/>
        <v>0</v>
      </c>
      <c r="H476" s="4">
        <f t="shared" si="26"/>
        <v>0</v>
      </c>
    </row>
    <row r="477" spans="1:8" s="2" customFormat="1" ht="10.5" customHeight="1" x14ac:dyDescent="0.3">
      <c r="A477" s="3" t="s">
        <v>9</v>
      </c>
      <c r="B477" s="3" t="s">
        <v>122</v>
      </c>
      <c r="C477" s="5" t="s">
        <v>106</v>
      </c>
      <c r="D477" s="3" t="s">
        <v>90</v>
      </c>
      <c r="E477" s="3">
        <v>0</v>
      </c>
      <c r="F477" s="3">
        <v>0</v>
      </c>
      <c r="G477" s="4">
        <f t="shared" si="26"/>
        <v>0</v>
      </c>
      <c r="H477" s="4">
        <f t="shared" si="26"/>
        <v>0</v>
      </c>
    </row>
    <row r="478" spans="1:8" s="2" customFormat="1" ht="10.5" customHeight="1" x14ac:dyDescent="0.3">
      <c r="A478" s="3" t="s">
        <v>9</v>
      </c>
      <c r="B478" s="3" t="s">
        <v>122</v>
      </c>
      <c r="C478" s="5" t="s">
        <v>107</v>
      </c>
      <c r="D478" s="3" t="s">
        <v>90</v>
      </c>
      <c r="E478" s="3">
        <v>0</v>
      </c>
      <c r="F478" s="3">
        <v>0</v>
      </c>
      <c r="G478" s="4">
        <f t="shared" si="26"/>
        <v>0</v>
      </c>
      <c r="H478" s="4">
        <f t="shared" si="26"/>
        <v>0</v>
      </c>
    </row>
    <row r="479" spans="1:8" s="2" customFormat="1" ht="10.5" customHeight="1" x14ac:dyDescent="0.3">
      <c r="A479" s="3" t="s">
        <v>9</v>
      </c>
      <c r="B479" s="3" t="s">
        <v>122</v>
      </c>
      <c r="C479" s="5" t="s">
        <v>108</v>
      </c>
      <c r="D479" s="3" t="s">
        <v>90</v>
      </c>
      <c r="E479" s="3">
        <v>0</v>
      </c>
      <c r="F479" s="3">
        <v>0</v>
      </c>
      <c r="G479" s="4">
        <f t="shared" si="26"/>
        <v>0</v>
      </c>
      <c r="H479" s="4">
        <f t="shared" si="26"/>
        <v>0</v>
      </c>
    </row>
    <row r="480" spans="1:8" s="2" customFormat="1" ht="10.5" customHeight="1" x14ac:dyDescent="0.3">
      <c r="A480" s="3" t="s">
        <v>9</v>
      </c>
      <c r="B480" s="3" t="s">
        <v>122</v>
      </c>
      <c r="C480" s="5" t="s">
        <v>109</v>
      </c>
      <c r="D480" s="3" t="s">
        <v>90</v>
      </c>
      <c r="E480" s="3">
        <v>0</v>
      </c>
      <c r="F480" s="3">
        <v>0</v>
      </c>
      <c r="G480" s="4">
        <f t="shared" si="26"/>
        <v>0</v>
      </c>
      <c r="H480" s="4">
        <f t="shared" si="26"/>
        <v>0</v>
      </c>
    </row>
    <row r="481" spans="1:8" s="2" customFormat="1" ht="10.5" customHeight="1" x14ac:dyDescent="0.3">
      <c r="A481" s="3" t="s">
        <v>9</v>
      </c>
      <c r="B481" s="3" t="s">
        <v>122</v>
      </c>
      <c r="C481" s="5" t="s">
        <v>110</v>
      </c>
      <c r="D481" s="3" t="s">
        <v>90</v>
      </c>
      <c r="E481" s="3">
        <v>0</v>
      </c>
      <c r="F481" s="3">
        <v>0</v>
      </c>
      <c r="G481" s="4">
        <f t="shared" si="26"/>
        <v>0</v>
      </c>
      <c r="H481" s="4">
        <f t="shared" si="26"/>
        <v>0</v>
      </c>
    </row>
    <row r="482" spans="1:8" s="2" customFormat="1" ht="10.5" customHeight="1" x14ac:dyDescent="0.3">
      <c r="A482" s="3" t="s">
        <v>9</v>
      </c>
      <c r="B482" s="3" t="s">
        <v>122</v>
      </c>
      <c r="C482" s="5" t="s">
        <v>111</v>
      </c>
      <c r="D482" s="3" t="s">
        <v>90</v>
      </c>
      <c r="E482" s="3">
        <v>0</v>
      </c>
      <c r="F482" s="3">
        <v>0</v>
      </c>
      <c r="G482" s="4">
        <f t="shared" si="26"/>
        <v>0</v>
      </c>
      <c r="H482" s="4">
        <f t="shared" si="26"/>
        <v>0</v>
      </c>
    </row>
    <row r="483" spans="1:8" s="2" customFormat="1" ht="10.5" customHeight="1" x14ac:dyDescent="0.3">
      <c r="A483" s="3" t="s">
        <v>20</v>
      </c>
      <c r="B483" s="3" t="s">
        <v>123</v>
      </c>
      <c r="C483" s="5" t="s">
        <v>72</v>
      </c>
      <c r="D483" s="3" t="s">
        <v>73</v>
      </c>
      <c r="E483" s="3">
        <v>0</v>
      </c>
      <c r="F483" s="3">
        <v>0</v>
      </c>
      <c r="G483" s="4">
        <f>(E483/(SUM($E$483:$F$519)))*100</f>
        <v>0</v>
      </c>
      <c r="H483" s="4">
        <f>(F483/(SUM($E$483:$F$519)))*100</f>
        <v>0</v>
      </c>
    </row>
    <row r="484" spans="1:8" s="2" customFormat="1" ht="10.5" customHeight="1" x14ac:dyDescent="0.3">
      <c r="A484" s="3" t="s">
        <v>20</v>
      </c>
      <c r="B484" s="3" t="s">
        <v>123</v>
      </c>
      <c r="C484" s="5" t="s">
        <v>74</v>
      </c>
      <c r="D484" s="3" t="s">
        <v>73</v>
      </c>
      <c r="E484" s="3">
        <v>1</v>
      </c>
      <c r="F484" s="3">
        <v>0</v>
      </c>
      <c r="G484" s="4">
        <f t="shared" ref="G484:H519" si="27">(E484/(SUM($E$483:$F$519)))*100</f>
        <v>0.52910052910052907</v>
      </c>
      <c r="H484" s="4">
        <f t="shared" si="27"/>
        <v>0</v>
      </c>
    </row>
    <row r="485" spans="1:8" s="2" customFormat="1" ht="10.5" customHeight="1" x14ac:dyDescent="0.3">
      <c r="A485" s="3" t="s">
        <v>20</v>
      </c>
      <c r="B485" s="3" t="s">
        <v>123</v>
      </c>
      <c r="C485" s="5" t="s">
        <v>75</v>
      </c>
      <c r="D485" s="3" t="s">
        <v>73</v>
      </c>
      <c r="E485" s="3">
        <v>1</v>
      </c>
      <c r="F485" s="3">
        <v>0</v>
      </c>
      <c r="G485" s="4">
        <f t="shared" si="27"/>
        <v>0.52910052910052907</v>
      </c>
      <c r="H485" s="4">
        <f t="shared" si="27"/>
        <v>0</v>
      </c>
    </row>
    <row r="486" spans="1:8" s="2" customFormat="1" ht="10.5" customHeight="1" x14ac:dyDescent="0.3">
      <c r="A486" s="3" t="s">
        <v>20</v>
      </c>
      <c r="B486" s="3" t="s">
        <v>123</v>
      </c>
      <c r="C486" s="5" t="s">
        <v>76</v>
      </c>
      <c r="D486" s="3" t="s">
        <v>73</v>
      </c>
      <c r="E486" s="3">
        <v>6</v>
      </c>
      <c r="F486" s="3">
        <v>0</v>
      </c>
      <c r="G486" s="4">
        <f t="shared" si="27"/>
        <v>3.1746031746031744</v>
      </c>
      <c r="H486" s="4">
        <f t="shared" si="27"/>
        <v>0</v>
      </c>
    </row>
    <row r="487" spans="1:8" s="2" customFormat="1" ht="10.5" customHeight="1" x14ac:dyDescent="0.3">
      <c r="A487" s="3" t="s">
        <v>20</v>
      </c>
      <c r="B487" s="3" t="s">
        <v>123</v>
      </c>
      <c r="C487" s="5" t="s">
        <v>77</v>
      </c>
      <c r="D487" s="3" t="s">
        <v>73</v>
      </c>
      <c r="E487" s="3">
        <v>6</v>
      </c>
      <c r="F487" s="3">
        <v>1</v>
      </c>
      <c r="G487" s="4">
        <f t="shared" si="27"/>
        <v>3.1746031746031744</v>
      </c>
      <c r="H487" s="4">
        <f t="shared" si="27"/>
        <v>0.52910052910052907</v>
      </c>
    </row>
    <row r="488" spans="1:8" s="2" customFormat="1" ht="10.5" customHeight="1" x14ac:dyDescent="0.3">
      <c r="A488" s="3" t="s">
        <v>20</v>
      </c>
      <c r="B488" s="3" t="s">
        <v>123</v>
      </c>
      <c r="C488" s="5" t="s">
        <v>78</v>
      </c>
      <c r="D488" s="3" t="s">
        <v>73</v>
      </c>
      <c r="E488" s="3">
        <v>3</v>
      </c>
      <c r="F488" s="3">
        <v>1</v>
      </c>
      <c r="G488" s="4">
        <f t="shared" si="27"/>
        <v>1.5873015873015872</v>
      </c>
      <c r="H488" s="4">
        <f t="shared" si="27"/>
        <v>0.52910052910052907</v>
      </c>
    </row>
    <row r="489" spans="1:8" s="2" customFormat="1" ht="10.5" customHeight="1" x14ac:dyDescent="0.3">
      <c r="A489" s="3" t="s">
        <v>20</v>
      </c>
      <c r="B489" s="3" t="s">
        <v>123</v>
      </c>
      <c r="C489" s="5" t="s">
        <v>79</v>
      </c>
      <c r="D489" s="3" t="s">
        <v>73</v>
      </c>
      <c r="E489" s="3">
        <v>13</v>
      </c>
      <c r="F489" s="3">
        <v>2</v>
      </c>
      <c r="G489" s="4">
        <f t="shared" si="27"/>
        <v>6.8783068783068781</v>
      </c>
      <c r="H489" s="4">
        <f t="shared" si="27"/>
        <v>1.0582010582010581</v>
      </c>
    </row>
    <row r="490" spans="1:8" s="2" customFormat="1" ht="10.5" customHeight="1" x14ac:dyDescent="0.3">
      <c r="A490" s="3" t="s">
        <v>20</v>
      </c>
      <c r="B490" s="3" t="s">
        <v>123</v>
      </c>
      <c r="C490" s="5" t="s">
        <v>80</v>
      </c>
      <c r="D490" s="3" t="s">
        <v>73</v>
      </c>
      <c r="E490" s="3">
        <v>7</v>
      </c>
      <c r="F490" s="3">
        <v>2</v>
      </c>
      <c r="G490" s="4">
        <f t="shared" si="27"/>
        <v>3.7037037037037033</v>
      </c>
      <c r="H490" s="4">
        <f t="shared" si="27"/>
        <v>1.0582010582010581</v>
      </c>
    </row>
    <row r="491" spans="1:8" s="2" customFormat="1" ht="10.5" customHeight="1" x14ac:dyDescent="0.3">
      <c r="A491" s="3" t="s">
        <v>20</v>
      </c>
      <c r="B491" s="3" t="s">
        <v>123</v>
      </c>
      <c r="C491" s="5" t="s">
        <v>81</v>
      </c>
      <c r="D491" s="3" t="s">
        <v>82</v>
      </c>
      <c r="E491" s="3">
        <v>7</v>
      </c>
      <c r="F491" s="3">
        <v>1</v>
      </c>
      <c r="G491" s="4">
        <f t="shared" si="27"/>
        <v>3.7037037037037033</v>
      </c>
      <c r="H491" s="4">
        <f t="shared" si="27"/>
        <v>0.52910052910052907</v>
      </c>
    </row>
    <row r="492" spans="1:8" s="2" customFormat="1" ht="10.5" customHeight="1" x14ac:dyDescent="0.3">
      <c r="A492" s="3" t="str">
        <f>A491</f>
        <v>H75</v>
      </c>
      <c r="B492" s="3" t="str">
        <f>B491</f>
        <v>HC AltSub_45</v>
      </c>
      <c r="C492" s="5" t="s">
        <v>83</v>
      </c>
      <c r="D492" s="3" t="s">
        <v>82</v>
      </c>
      <c r="E492" s="3">
        <v>7</v>
      </c>
      <c r="F492" s="3">
        <v>0</v>
      </c>
      <c r="G492" s="4">
        <f t="shared" ref="G492:H494" si="28">(E492/(SUM($E$483:$F$519)))*100</f>
        <v>3.7037037037037033</v>
      </c>
      <c r="H492" s="4">
        <f t="shared" si="28"/>
        <v>0</v>
      </c>
    </row>
    <row r="493" spans="1:8" s="2" customFormat="1" ht="10.5" customHeight="1" x14ac:dyDescent="0.3">
      <c r="A493" s="3" t="s">
        <v>20</v>
      </c>
      <c r="B493" s="3" t="s">
        <v>123</v>
      </c>
      <c r="C493" s="5" t="s">
        <v>84</v>
      </c>
      <c r="D493" s="3" t="s">
        <v>82</v>
      </c>
      <c r="E493" s="3">
        <v>10</v>
      </c>
      <c r="F493" s="3">
        <v>1</v>
      </c>
      <c r="G493" s="4">
        <f t="shared" si="28"/>
        <v>5.2910052910052912</v>
      </c>
      <c r="H493" s="4">
        <f t="shared" si="28"/>
        <v>0.52910052910052907</v>
      </c>
    </row>
    <row r="494" spans="1:8" s="2" customFormat="1" ht="10.5" customHeight="1" x14ac:dyDescent="0.3">
      <c r="A494" s="3" t="s">
        <v>20</v>
      </c>
      <c r="B494" s="3" t="s">
        <v>123</v>
      </c>
      <c r="C494" s="5" t="s">
        <v>85</v>
      </c>
      <c r="D494" s="3" t="s">
        <v>82</v>
      </c>
      <c r="E494" s="3">
        <v>6</v>
      </c>
      <c r="F494" s="3">
        <v>1</v>
      </c>
      <c r="G494" s="4">
        <f t="shared" si="28"/>
        <v>3.1746031746031744</v>
      </c>
      <c r="H494" s="4">
        <f t="shared" si="28"/>
        <v>0.52910052910052907</v>
      </c>
    </row>
    <row r="495" spans="1:8" s="2" customFormat="1" ht="10.5" customHeight="1" x14ac:dyDescent="0.3">
      <c r="A495" s="3" t="s">
        <v>20</v>
      </c>
      <c r="B495" s="3" t="s">
        <v>123</v>
      </c>
      <c r="C495" s="5" t="s">
        <v>86</v>
      </c>
      <c r="D495" s="3" t="s">
        <v>82</v>
      </c>
      <c r="E495" s="3">
        <v>14</v>
      </c>
      <c r="F495" s="3">
        <v>0</v>
      </c>
      <c r="G495" s="4">
        <f t="shared" si="27"/>
        <v>7.4074074074074066</v>
      </c>
      <c r="H495" s="4">
        <f t="shared" si="27"/>
        <v>0</v>
      </c>
    </row>
    <row r="496" spans="1:8" s="2" customFormat="1" ht="10.5" customHeight="1" x14ac:dyDescent="0.3">
      <c r="A496" s="3" t="s">
        <v>20</v>
      </c>
      <c r="B496" s="3" t="s">
        <v>123</v>
      </c>
      <c r="C496" s="5" t="s">
        <v>87</v>
      </c>
      <c r="D496" s="3" t="s">
        <v>82</v>
      </c>
      <c r="E496" s="3">
        <v>6</v>
      </c>
      <c r="F496" s="3">
        <v>0</v>
      </c>
      <c r="G496" s="4">
        <f t="shared" si="27"/>
        <v>3.1746031746031744</v>
      </c>
      <c r="H496" s="4">
        <f t="shared" si="27"/>
        <v>0</v>
      </c>
    </row>
    <row r="497" spans="1:8" s="2" customFormat="1" ht="10.5" customHeight="1" x14ac:dyDescent="0.3">
      <c r="A497" s="3" t="s">
        <v>20</v>
      </c>
      <c r="B497" s="3" t="s">
        <v>123</v>
      </c>
      <c r="C497" s="5" t="s">
        <v>88</v>
      </c>
      <c r="D497" s="3" t="s">
        <v>82</v>
      </c>
      <c r="E497" s="3">
        <v>12</v>
      </c>
      <c r="F497" s="3">
        <v>0</v>
      </c>
      <c r="G497" s="4">
        <f t="shared" si="27"/>
        <v>6.3492063492063489</v>
      </c>
      <c r="H497" s="4">
        <f t="shared" si="27"/>
        <v>0</v>
      </c>
    </row>
    <row r="498" spans="1:8" s="2" customFormat="1" ht="10.5" customHeight="1" x14ac:dyDescent="0.3">
      <c r="A498" s="3" t="s">
        <v>20</v>
      </c>
      <c r="B498" s="3" t="s">
        <v>123</v>
      </c>
      <c r="C498" s="5" t="s">
        <v>89</v>
      </c>
      <c r="D498" s="3" t="s">
        <v>90</v>
      </c>
      <c r="E498" s="3">
        <v>7</v>
      </c>
      <c r="F498" s="3">
        <v>0</v>
      </c>
      <c r="G498" s="4">
        <f t="shared" si="27"/>
        <v>3.7037037037037033</v>
      </c>
      <c r="H498" s="4">
        <f t="shared" si="27"/>
        <v>0</v>
      </c>
    </row>
    <row r="499" spans="1:8" s="2" customFormat="1" ht="10.5" customHeight="1" x14ac:dyDescent="0.3">
      <c r="A499" s="3" t="s">
        <v>20</v>
      </c>
      <c r="B499" s="3" t="s">
        <v>123</v>
      </c>
      <c r="C499" s="5" t="s">
        <v>91</v>
      </c>
      <c r="D499" s="3" t="s">
        <v>90</v>
      </c>
      <c r="E499" s="3">
        <v>5</v>
      </c>
      <c r="F499" s="3">
        <v>2</v>
      </c>
      <c r="G499" s="4">
        <f t="shared" si="27"/>
        <v>2.6455026455026456</v>
      </c>
      <c r="H499" s="4">
        <f t="shared" si="27"/>
        <v>1.0582010582010581</v>
      </c>
    </row>
    <row r="500" spans="1:8" s="2" customFormat="1" ht="10.5" customHeight="1" x14ac:dyDescent="0.3">
      <c r="A500" s="3" t="s">
        <v>20</v>
      </c>
      <c r="B500" s="3" t="s">
        <v>123</v>
      </c>
      <c r="C500" s="5" t="s">
        <v>92</v>
      </c>
      <c r="D500" s="3" t="s">
        <v>90</v>
      </c>
      <c r="E500" s="3">
        <v>7</v>
      </c>
      <c r="F500" s="3">
        <v>2</v>
      </c>
      <c r="G500" s="4">
        <f t="shared" si="27"/>
        <v>3.7037037037037033</v>
      </c>
      <c r="H500" s="4">
        <f t="shared" si="27"/>
        <v>1.0582010582010581</v>
      </c>
    </row>
    <row r="501" spans="1:8" s="2" customFormat="1" ht="10.5" customHeight="1" x14ac:dyDescent="0.3">
      <c r="A501" s="3" t="s">
        <v>20</v>
      </c>
      <c r="B501" s="3" t="s">
        <v>123</v>
      </c>
      <c r="C501" s="5" t="s">
        <v>93</v>
      </c>
      <c r="D501" s="3" t="s">
        <v>90</v>
      </c>
      <c r="E501" s="3">
        <v>5</v>
      </c>
      <c r="F501" s="3">
        <v>0</v>
      </c>
      <c r="G501" s="4">
        <f t="shared" si="27"/>
        <v>2.6455026455026456</v>
      </c>
      <c r="H501" s="4">
        <f t="shared" si="27"/>
        <v>0</v>
      </c>
    </row>
    <row r="502" spans="1:8" s="2" customFormat="1" ht="10.5" customHeight="1" x14ac:dyDescent="0.3">
      <c r="A502" s="3" t="s">
        <v>20</v>
      </c>
      <c r="B502" s="3" t="s">
        <v>123</v>
      </c>
      <c r="C502" s="5" t="s">
        <v>94</v>
      </c>
      <c r="D502" s="3" t="s">
        <v>90</v>
      </c>
      <c r="E502" s="3">
        <v>5</v>
      </c>
      <c r="F502" s="3">
        <v>2</v>
      </c>
      <c r="G502" s="4">
        <f t="shared" si="27"/>
        <v>2.6455026455026456</v>
      </c>
      <c r="H502" s="4">
        <f t="shared" si="27"/>
        <v>1.0582010582010581</v>
      </c>
    </row>
    <row r="503" spans="1:8" s="2" customFormat="1" ht="10.5" customHeight="1" x14ac:dyDescent="0.3">
      <c r="A503" s="3" t="s">
        <v>20</v>
      </c>
      <c r="B503" s="3" t="s">
        <v>123</v>
      </c>
      <c r="C503" s="5" t="s">
        <v>95</v>
      </c>
      <c r="D503" s="3" t="s">
        <v>90</v>
      </c>
      <c r="E503" s="3">
        <v>4</v>
      </c>
      <c r="F503" s="3">
        <v>1</v>
      </c>
      <c r="G503" s="4">
        <f t="shared" si="27"/>
        <v>2.1164021164021163</v>
      </c>
      <c r="H503" s="4">
        <f t="shared" si="27"/>
        <v>0.52910052910052907</v>
      </c>
    </row>
    <row r="504" spans="1:8" s="2" customFormat="1" ht="10.5" customHeight="1" x14ac:dyDescent="0.3">
      <c r="A504" s="3" t="s">
        <v>20</v>
      </c>
      <c r="B504" s="3" t="s">
        <v>123</v>
      </c>
      <c r="C504" s="5" t="s">
        <v>96</v>
      </c>
      <c r="D504" s="3" t="s">
        <v>90</v>
      </c>
      <c r="E504" s="3">
        <v>9</v>
      </c>
      <c r="F504" s="3">
        <v>2</v>
      </c>
      <c r="G504" s="4">
        <f t="shared" si="27"/>
        <v>4.7619047619047619</v>
      </c>
      <c r="H504" s="4">
        <f t="shared" si="27"/>
        <v>1.0582010582010581</v>
      </c>
    </row>
    <row r="505" spans="1:8" s="2" customFormat="1" ht="10.5" customHeight="1" x14ac:dyDescent="0.3">
      <c r="A505" s="3" t="s">
        <v>20</v>
      </c>
      <c r="B505" s="3" t="s">
        <v>123</v>
      </c>
      <c r="C505" s="5" t="s">
        <v>97</v>
      </c>
      <c r="D505" s="3" t="s">
        <v>90</v>
      </c>
      <c r="E505" s="3">
        <v>7</v>
      </c>
      <c r="F505" s="3">
        <v>1</v>
      </c>
      <c r="G505" s="4">
        <f t="shared" si="27"/>
        <v>3.7037037037037033</v>
      </c>
      <c r="H505" s="4">
        <f t="shared" si="27"/>
        <v>0.52910052910052907</v>
      </c>
    </row>
    <row r="506" spans="1:8" s="2" customFormat="1" ht="10.5" customHeight="1" x14ac:dyDescent="0.3">
      <c r="A506" s="3" t="s">
        <v>20</v>
      </c>
      <c r="B506" s="3" t="s">
        <v>123</v>
      </c>
      <c r="C506" s="5" t="s">
        <v>98</v>
      </c>
      <c r="D506" s="3" t="s">
        <v>90</v>
      </c>
      <c r="E506" s="3">
        <v>3</v>
      </c>
      <c r="F506" s="3">
        <v>1</v>
      </c>
      <c r="G506" s="4">
        <f t="shared" si="27"/>
        <v>1.5873015873015872</v>
      </c>
      <c r="H506" s="4">
        <f t="shared" si="27"/>
        <v>0.52910052910052907</v>
      </c>
    </row>
    <row r="507" spans="1:8" s="2" customFormat="1" ht="10.5" customHeight="1" x14ac:dyDescent="0.3">
      <c r="A507" s="3" t="s">
        <v>20</v>
      </c>
      <c r="B507" s="3" t="s">
        <v>123</v>
      </c>
      <c r="C507" s="5" t="s">
        <v>99</v>
      </c>
      <c r="D507" s="3" t="s">
        <v>90</v>
      </c>
      <c r="E507" s="3">
        <v>7</v>
      </c>
      <c r="F507" s="3">
        <v>0</v>
      </c>
      <c r="G507" s="4">
        <f t="shared" si="27"/>
        <v>3.7037037037037033</v>
      </c>
      <c r="H507" s="4">
        <f t="shared" si="27"/>
        <v>0</v>
      </c>
    </row>
    <row r="508" spans="1:8" s="2" customFormat="1" ht="10.5" customHeight="1" x14ac:dyDescent="0.3">
      <c r="A508" s="3" t="s">
        <v>20</v>
      </c>
      <c r="B508" s="3" t="s">
        <v>123</v>
      </c>
      <c r="C508" s="5" t="s">
        <v>100</v>
      </c>
      <c r="D508" s="3" t="s">
        <v>90</v>
      </c>
      <c r="E508" s="3">
        <v>5</v>
      </c>
      <c r="F508" s="3">
        <v>1</v>
      </c>
      <c r="G508" s="4">
        <f t="shared" si="27"/>
        <v>2.6455026455026456</v>
      </c>
      <c r="H508" s="4">
        <f t="shared" si="27"/>
        <v>0.52910052910052907</v>
      </c>
    </row>
    <row r="509" spans="1:8" s="2" customFormat="1" ht="10.5" customHeight="1" x14ac:dyDescent="0.3">
      <c r="A509" s="3" t="s">
        <v>20</v>
      </c>
      <c r="B509" s="3" t="s">
        <v>123</v>
      </c>
      <c r="C509" s="5" t="s">
        <v>101</v>
      </c>
      <c r="D509" s="3" t="s">
        <v>90</v>
      </c>
      <c r="E509" s="3">
        <v>1</v>
      </c>
      <c r="F509" s="3">
        <v>0</v>
      </c>
      <c r="G509" s="4">
        <f t="shared" si="27"/>
        <v>0.52910052910052907</v>
      </c>
      <c r="H509" s="4">
        <f t="shared" si="27"/>
        <v>0</v>
      </c>
    </row>
    <row r="510" spans="1:8" s="2" customFormat="1" ht="10.5" customHeight="1" x14ac:dyDescent="0.3">
      <c r="A510" s="3" t="s">
        <v>20</v>
      </c>
      <c r="B510" s="3" t="s">
        <v>123</v>
      </c>
      <c r="C510" s="5" t="s">
        <v>102</v>
      </c>
      <c r="D510" s="3" t="s">
        <v>90</v>
      </c>
      <c r="E510" s="3">
        <v>2</v>
      </c>
      <c r="F510" s="3">
        <v>1</v>
      </c>
      <c r="G510" s="4">
        <f t="shared" si="27"/>
        <v>1.0582010582010581</v>
      </c>
      <c r="H510" s="4">
        <f t="shared" si="27"/>
        <v>0.52910052910052907</v>
      </c>
    </row>
    <row r="511" spans="1:8" s="2" customFormat="1" ht="10.5" customHeight="1" x14ac:dyDescent="0.3">
      <c r="A511" s="3" t="s">
        <v>20</v>
      </c>
      <c r="B511" s="3" t="s">
        <v>123</v>
      </c>
      <c r="C511" s="5" t="s">
        <v>103</v>
      </c>
      <c r="D511" s="3" t="s">
        <v>90</v>
      </c>
      <c r="E511" s="3">
        <v>1</v>
      </c>
      <c r="F511" s="3">
        <v>0</v>
      </c>
      <c r="G511" s="4">
        <f t="shared" si="27"/>
        <v>0.52910052910052907</v>
      </c>
      <c r="H511" s="4">
        <f t="shared" si="27"/>
        <v>0</v>
      </c>
    </row>
    <row r="512" spans="1:8" s="2" customFormat="1" ht="10.5" customHeight="1" x14ac:dyDescent="0.3">
      <c r="A512" s="3" t="s">
        <v>20</v>
      </c>
      <c r="B512" s="3" t="s">
        <v>123</v>
      </c>
      <c r="C512" s="5" t="s">
        <v>104</v>
      </c>
      <c r="D512" s="3" t="s">
        <v>90</v>
      </c>
      <c r="E512" s="3">
        <v>0</v>
      </c>
      <c r="F512" s="3">
        <v>0</v>
      </c>
      <c r="G512" s="4">
        <f t="shared" si="27"/>
        <v>0</v>
      </c>
      <c r="H512" s="4">
        <f t="shared" si="27"/>
        <v>0</v>
      </c>
    </row>
    <row r="513" spans="1:8" s="2" customFormat="1" ht="10.5" customHeight="1" x14ac:dyDescent="0.3">
      <c r="A513" s="3" t="s">
        <v>20</v>
      </c>
      <c r="B513" s="3" t="s">
        <v>123</v>
      </c>
      <c r="C513" s="5" t="s">
        <v>105</v>
      </c>
      <c r="D513" s="3" t="s">
        <v>90</v>
      </c>
      <c r="E513" s="3">
        <v>0</v>
      </c>
      <c r="F513" s="3">
        <v>0</v>
      </c>
      <c r="G513" s="4">
        <f t="shared" si="27"/>
        <v>0</v>
      </c>
      <c r="H513" s="4">
        <f t="shared" si="27"/>
        <v>0</v>
      </c>
    </row>
    <row r="514" spans="1:8" s="2" customFormat="1" ht="10.5" customHeight="1" x14ac:dyDescent="0.3">
      <c r="A514" s="3" t="s">
        <v>20</v>
      </c>
      <c r="B514" s="3" t="s">
        <v>123</v>
      </c>
      <c r="C514" s="5" t="s">
        <v>106</v>
      </c>
      <c r="D514" s="3" t="s">
        <v>90</v>
      </c>
      <c r="E514" s="3">
        <v>0</v>
      </c>
      <c r="F514" s="3">
        <v>0</v>
      </c>
      <c r="G514" s="4">
        <f t="shared" si="27"/>
        <v>0</v>
      </c>
      <c r="H514" s="4">
        <f t="shared" si="27"/>
        <v>0</v>
      </c>
    </row>
    <row r="515" spans="1:8" s="2" customFormat="1" ht="10.5" customHeight="1" x14ac:dyDescent="0.3">
      <c r="A515" s="3" t="s">
        <v>20</v>
      </c>
      <c r="B515" s="3" t="s">
        <v>123</v>
      </c>
      <c r="C515" s="5" t="s">
        <v>107</v>
      </c>
      <c r="D515" s="3" t="s">
        <v>90</v>
      </c>
      <c r="E515" s="3">
        <v>0</v>
      </c>
      <c r="F515" s="3">
        <v>0</v>
      </c>
      <c r="G515" s="4">
        <f t="shared" si="27"/>
        <v>0</v>
      </c>
      <c r="H515" s="4">
        <f t="shared" si="27"/>
        <v>0</v>
      </c>
    </row>
    <row r="516" spans="1:8" s="2" customFormat="1" ht="10.5" customHeight="1" x14ac:dyDescent="0.3">
      <c r="A516" s="3" t="s">
        <v>20</v>
      </c>
      <c r="B516" s="3" t="s">
        <v>123</v>
      </c>
      <c r="C516" s="5" t="s">
        <v>108</v>
      </c>
      <c r="D516" s="3" t="s">
        <v>90</v>
      </c>
      <c r="E516" s="3">
        <v>0</v>
      </c>
      <c r="F516" s="3">
        <v>0</v>
      </c>
      <c r="G516" s="4">
        <f t="shared" si="27"/>
        <v>0</v>
      </c>
      <c r="H516" s="4">
        <f t="shared" si="27"/>
        <v>0</v>
      </c>
    </row>
    <row r="517" spans="1:8" s="2" customFormat="1" ht="10.5" customHeight="1" x14ac:dyDescent="0.3">
      <c r="A517" s="3" t="s">
        <v>20</v>
      </c>
      <c r="B517" s="3" t="s">
        <v>123</v>
      </c>
      <c r="C517" s="5" t="s">
        <v>109</v>
      </c>
      <c r="D517" s="3" t="s">
        <v>90</v>
      </c>
      <c r="E517" s="3">
        <v>0</v>
      </c>
      <c r="F517" s="3">
        <v>0</v>
      </c>
      <c r="G517" s="4">
        <f t="shared" si="27"/>
        <v>0</v>
      </c>
      <c r="H517" s="4">
        <f t="shared" si="27"/>
        <v>0</v>
      </c>
    </row>
    <row r="518" spans="1:8" s="2" customFormat="1" ht="10.5" customHeight="1" x14ac:dyDescent="0.3">
      <c r="A518" s="3" t="s">
        <v>20</v>
      </c>
      <c r="B518" s="3" t="s">
        <v>123</v>
      </c>
      <c r="C518" s="5" t="s">
        <v>110</v>
      </c>
      <c r="D518" s="3" t="s">
        <v>90</v>
      </c>
      <c r="E518" s="3">
        <v>0</v>
      </c>
      <c r="F518" s="3">
        <v>0</v>
      </c>
      <c r="G518" s="4">
        <f t="shared" si="27"/>
        <v>0</v>
      </c>
      <c r="H518" s="4">
        <f t="shared" si="27"/>
        <v>0</v>
      </c>
    </row>
    <row r="519" spans="1:8" s="2" customFormat="1" ht="10.5" customHeight="1" x14ac:dyDescent="0.3">
      <c r="A519" s="3" t="s">
        <v>20</v>
      </c>
      <c r="B519" s="3" t="s">
        <v>123</v>
      </c>
      <c r="C519" s="5" t="s">
        <v>111</v>
      </c>
      <c r="D519" s="3" t="s">
        <v>90</v>
      </c>
      <c r="E519" s="3">
        <v>0</v>
      </c>
      <c r="F519" s="3">
        <v>0</v>
      </c>
      <c r="G519" s="4">
        <f t="shared" si="27"/>
        <v>0</v>
      </c>
      <c r="H519" s="4">
        <f t="shared" si="27"/>
        <v>0</v>
      </c>
    </row>
    <row r="520" spans="1:8" s="2" customFormat="1" ht="10.5" customHeight="1" x14ac:dyDescent="0.3">
      <c r="A520" s="3" t="s">
        <v>21</v>
      </c>
      <c r="B520" s="3" t="s">
        <v>124</v>
      </c>
      <c r="C520" s="5" t="s">
        <v>72</v>
      </c>
      <c r="D520" s="3" t="s">
        <v>73</v>
      </c>
      <c r="E520" s="3">
        <v>0</v>
      </c>
      <c r="F520" s="3">
        <v>0</v>
      </c>
      <c r="G520" s="4">
        <f>(E520/(SUM($E$520:$F$556)))*100</f>
        <v>0</v>
      </c>
      <c r="H520" s="4">
        <f>(F520/(SUM($E$520:$F$556)))*100</f>
        <v>0</v>
      </c>
    </row>
    <row r="521" spans="1:8" s="2" customFormat="1" ht="10.5" customHeight="1" x14ac:dyDescent="0.3">
      <c r="A521" s="3" t="s">
        <v>21</v>
      </c>
      <c r="B521" s="3" t="s">
        <v>124</v>
      </c>
      <c r="C521" s="5" t="s">
        <v>74</v>
      </c>
      <c r="D521" s="3" t="s">
        <v>73</v>
      </c>
      <c r="E521" s="3">
        <v>0</v>
      </c>
      <c r="F521" s="3">
        <v>0</v>
      </c>
      <c r="G521" s="4">
        <f t="shared" ref="G521:H556" si="29">(E521/(SUM($E$520:$F$556)))*100</f>
        <v>0</v>
      </c>
      <c r="H521" s="4">
        <f t="shared" si="29"/>
        <v>0</v>
      </c>
    </row>
    <row r="522" spans="1:8" s="2" customFormat="1" ht="10.5" customHeight="1" x14ac:dyDescent="0.3">
      <c r="A522" s="3" t="s">
        <v>21</v>
      </c>
      <c r="B522" s="3" t="s">
        <v>124</v>
      </c>
      <c r="C522" s="5" t="s">
        <v>75</v>
      </c>
      <c r="D522" s="3" t="s">
        <v>73</v>
      </c>
      <c r="E522" s="3">
        <v>0</v>
      </c>
      <c r="F522" s="3">
        <v>1</v>
      </c>
      <c r="G522" s="4">
        <f t="shared" si="29"/>
        <v>0</v>
      </c>
      <c r="H522" s="4">
        <f t="shared" si="29"/>
        <v>0.40160642570281119</v>
      </c>
    </row>
    <row r="523" spans="1:8" s="2" customFormat="1" ht="10.5" customHeight="1" x14ac:dyDescent="0.3">
      <c r="A523" s="3" t="s">
        <v>21</v>
      </c>
      <c r="B523" s="3" t="s">
        <v>124</v>
      </c>
      <c r="C523" s="5" t="s">
        <v>76</v>
      </c>
      <c r="D523" s="3" t="s">
        <v>73</v>
      </c>
      <c r="E523" s="3">
        <v>10</v>
      </c>
      <c r="F523" s="3">
        <v>0</v>
      </c>
      <c r="G523" s="4">
        <f t="shared" si="29"/>
        <v>4.0160642570281126</v>
      </c>
      <c r="H523" s="4">
        <f t="shared" si="29"/>
        <v>0</v>
      </c>
    </row>
    <row r="524" spans="1:8" s="2" customFormat="1" ht="10.5" customHeight="1" x14ac:dyDescent="0.3">
      <c r="A524" s="3" t="s">
        <v>21</v>
      </c>
      <c r="B524" s="3" t="s">
        <v>124</v>
      </c>
      <c r="C524" s="5" t="s">
        <v>77</v>
      </c>
      <c r="D524" s="3" t="s">
        <v>73</v>
      </c>
      <c r="E524" s="3">
        <v>13</v>
      </c>
      <c r="F524" s="3">
        <v>1</v>
      </c>
      <c r="G524" s="4">
        <f t="shared" si="29"/>
        <v>5.2208835341365463</v>
      </c>
      <c r="H524" s="4">
        <f t="shared" si="29"/>
        <v>0.40160642570281119</v>
      </c>
    </row>
    <row r="525" spans="1:8" s="2" customFormat="1" ht="10.5" customHeight="1" x14ac:dyDescent="0.3">
      <c r="A525" s="3" t="s">
        <v>21</v>
      </c>
      <c r="B525" s="3" t="s">
        <v>124</v>
      </c>
      <c r="C525" s="5" t="s">
        <v>78</v>
      </c>
      <c r="D525" s="3" t="s">
        <v>73</v>
      </c>
      <c r="E525" s="3">
        <v>23</v>
      </c>
      <c r="F525" s="3">
        <v>1</v>
      </c>
      <c r="G525" s="4">
        <f t="shared" si="29"/>
        <v>9.236947791164658</v>
      </c>
      <c r="H525" s="4">
        <f t="shared" si="29"/>
        <v>0.40160642570281119</v>
      </c>
    </row>
    <row r="526" spans="1:8" s="2" customFormat="1" ht="10.5" customHeight="1" x14ac:dyDescent="0.3">
      <c r="A526" s="3" t="s">
        <v>21</v>
      </c>
      <c r="B526" s="3" t="s">
        <v>124</v>
      </c>
      <c r="C526" s="5" t="s">
        <v>79</v>
      </c>
      <c r="D526" s="3" t="s">
        <v>73</v>
      </c>
      <c r="E526" s="3">
        <v>20</v>
      </c>
      <c r="F526" s="3">
        <v>0</v>
      </c>
      <c r="G526" s="4">
        <f t="shared" si="29"/>
        <v>8.0321285140562253</v>
      </c>
      <c r="H526" s="4">
        <f t="shared" si="29"/>
        <v>0</v>
      </c>
    </row>
    <row r="527" spans="1:8" s="2" customFormat="1" ht="10.5" customHeight="1" x14ac:dyDescent="0.3">
      <c r="A527" s="3" t="s">
        <v>21</v>
      </c>
      <c r="B527" s="3" t="s">
        <v>124</v>
      </c>
      <c r="C527" s="5" t="s">
        <v>80</v>
      </c>
      <c r="D527" s="3" t="s">
        <v>73</v>
      </c>
      <c r="E527" s="3">
        <v>6</v>
      </c>
      <c r="F527" s="3">
        <v>2</v>
      </c>
      <c r="G527" s="4">
        <f t="shared" si="29"/>
        <v>2.4096385542168677</v>
      </c>
      <c r="H527" s="4">
        <f t="shared" si="29"/>
        <v>0.80321285140562237</v>
      </c>
    </row>
    <row r="528" spans="1:8" s="2" customFormat="1" ht="10.5" customHeight="1" x14ac:dyDescent="0.3">
      <c r="A528" s="3" t="s">
        <v>21</v>
      </c>
      <c r="B528" s="3" t="s">
        <v>124</v>
      </c>
      <c r="C528" s="5" t="s">
        <v>81</v>
      </c>
      <c r="D528" s="3" t="s">
        <v>82</v>
      </c>
      <c r="E528" s="3">
        <v>6</v>
      </c>
      <c r="F528" s="3">
        <v>2</v>
      </c>
      <c r="G528" s="4">
        <f t="shared" si="29"/>
        <v>2.4096385542168677</v>
      </c>
      <c r="H528" s="4">
        <f t="shared" si="29"/>
        <v>0.80321285140562237</v>
      </c>
    </row>
    <row r="529" spans="1:8" s="2" customFormat="1" ht="10.5" customHeight="1" x14ac:dyDescent="0.3">
      <c r="A529" s="3" t="str">
        <f>A528</f>
        <v>H78</v>
      </c>
      <c r="B529" s="3" t="str">
        <f>B528</f>
        <v>HC AltSub_53</v>
      </c>
      <c r="C529" s="5" t="s">
        <v>83</v>
      </c>
      <c r="D529" s="3" t="s">
        <v>82</v>
      </c>
      <c r="E529" s="3">
        <v>7</v>
      </c>
      <c r="F529" s="3">
        <v>3</v>
      </c>
      <c r="G529" s="4">
        <f>(E529/(SUM($E$520:$F$556)))*100</f>
        <v>2.8112449799196786</v>
      </c>
      <c r="H529" s="4">
        <f>(F529/(SUM($E$520:$F$556)))*100</f>
        <v>1.2048192771084338</v>
      </c>
    </row>
    <row r="530" spans="1:8" s="2" customFormat="1" ht="10.5" customHeight="1" x14ac:dyDescent="0.3">
      <c r="A530" s="3" t="s">
        <v>21</v>
      </c>
      <c r="B530" s="3" t="s">
        <v>124</v>
      </c>
      <c r="C530" s="5" t="s">
        <v>84</v>
      </c>
      <c r="D530" s="3" t="s">
        <v>82</v>
      </c>
      <c r="E530" s="3">
        <v>8</v>
      </c>
      <c r="F530" s="3">
        <v>1</v>
      </c>
      <c r="G530" s="4">
        <f t="shared" si="29"/>
        <v>3.2128514056224895</v>
      </c>
      <c r="H530" s="4">
        <f t="shared" si="29"/>
        <v>0.40160642570281119</v>
      </c>
    </row>
    <row r="531" spans="1:8" s="2" customFormat="1" ht="10.5" customHeight="1" x14ac:dyDescent="0.3">
      <c r="A531" s="3" t="s">
        <v>21</v>
      </c>
      <c r="B531" s="3" t="s">
        <v>124</v>
      </c>
      <c r="C531" s="5" t="s">
        <v>85</v>
      </c>
      <c r="D531" s="3" t="s">
        <v>82</v>
      </c>
      <c r="E531" s="3">
        <v>9</v>
      </c>
      <c r="F531" s="3">
        <v>3</v>
      </c>
      <c r="G531" s="4">
        <f t="shared" si="29"/>
        <v>3.6144578313253009</v>
      </c>
      <c r="H531" s="4">
        <f t="shared" si="29"/>
        <v>1.2048192771084338</v>
      </c>
    </row>
    <row r="532" spans="1:8" s="2" customFormat="1" ht="10.5" customHeight="1" x14ac:dyDescent="0.3">
      <c r="A532" s="3" t="s">
        <v>21</v>
      </c>
      <c r="B532" s="3" t="s">
        <v>124</v>
      </c>
      <c r="C532" s="5" t="s">
        <v>86</v>
      </c>
      <c r="D532" s="3" t="s">
        <v>82</v>
      </c>
      <c r="E532" s="3">
        <v>6</v>
      </c>
      <c r="F532" s="3">
        <v>2</v>
      </c>
      <c r="G532" s="4">
        <f t="shared" si="29"/>
        <v>2.4096385542168677</v>
      </c>
      <c r="H532" s="4">
        <f t="shared" si="29"/>
        <v>0.80321285140562237</v>
      </c>
    </row>
    <row r="533" spans="1:8" s="2" customFormat="1" ht="10.5" customHeight="1" x14ac:dyDescent="0.3">
      <c r="A533" s="3" t="s">
        <v>21</v>
      </c>
      <c r="B533" s="3" t="s">
        <v>124</v>
      </c>
      <c r="C533" s="5" t="s">
        <v>87</v>
      </c>
      <c r="D533" s="3" t="s">
        <v>82</v>
      </c>
      <c r="E533" s="3">
        <v>6</v>
      </c>
      <c r="F533" s="3">
        <v>5</v>
      </c>
      <c r="G533" s="4">
        <f t="shared" si="29"/>
        <v>2.4096385542168677</v>
      </c>
      <c r="H533" s="4">
        <f t="shared" si="29"/>
        <v>2.0080321285140563</v>
      </c>
    </row>
    <row r="534" spans="1:8" s="2" customFormat="1" ht="10.5" customHeight="1" x14ac:dyDescent="0.3">
      <c r="A534" s="3" t="s">
        <v>21</v>
      </c>
      <c r="B534" s="3" t="s">
        <v>124</v>
      </c>
      <c r="C534" s="5" t="s">
        <v>88</v>
      </c>
      <c r="D534" s="3" t="s">
        <v>82</v>
      </c>
      <c r="E534" s="3">
        <v>8</v>
      </c>
      <c r="F534" s="3">
        <v>4</v>
      </c>
      <c r="G534" s="4">
        <f t="shared" si="29"/>
        <v>3.2128514056224895</v>
      </c>
      <c r="H534" s="4">
        <f t="shared" si="29"/>
        <v>1.6064257028112447</v>
      </c>
    </row>
    <row r="535" spans="1:8" s="2" customFormat="1" ht="10.5" customHeight="1" x14ac:dyDescent="0.3">
      <c r="A535" s="3" t="s">
        <v>21</v>
      </c>
      <c r="B535" s="3" t="s">
        <v>124</v>
      </c>
      <c r="C535" s="5" t="s">
        <v>89</v>
      </c>
      <c r="D535" s="3" t="s">
        <v>90</v>
      </c>
      <c r="E535" s="3">
        <v>3</v>
      </c>
      <c r="F535" s="3">
        <v>2</v>
      </c>
      <c r="G535" s="4">
        <f t="shared" si="29"/>
        <v>1.2048192771084338</v>
      </c>
      <c r="H535" s="4">
        <f t="shared" si="29"/>
        <v>0.80321285140562237</v>
      </c>
    </row>
    <row r="536" spans="1:8" s="2" customFormat="1" ht="10.5" customHeight="1" x14ac:dyDescent="0.3">
      <c r="A536" s="3" t="s">
        <v>21</v>
      </c>
      <c r="B536" s="3" t="s">
        <v>124</v>
      </c>
      <c r="C536" s="5" t="s">
        <v>91</v>
      </c>
      <c r="D536" s="3" t="s">
        <v>90</v>
      </c>
      <c r="E536" s="3">
        <v>3</v>
      </c>
      <c r="F536" s="3">
        <v>2</v>
      </c>
      <c r="G536" s="4">
        <f t="shared" si="29"/>
        <v>1.2048192771084338</v>
      </c>
      <c r="H536" s="4">
        <f t="shared" si="29"/>
        <v>0.80321285140562237</v>
      </c>
    </row>
    <row r="537" spans="1:8" s="2" customFormat="1" ht="10.5" customHeight="1" x14ac:dyDescent="0.3">
      <c r="A537" s="3" t="s">
        <v>21</v>
      </c>
      <c r="B537" s="3" t="s">
        <v>124</v>
      </c>
      <c r="C537" s="5" t="s">
        <v>92</v>
      </c>
      <c r="D537" s="3" t="s">
        <v>90</v>
      </c>
      <c r="E537" s="3">
        <v>5</v>
      </c>
      <c r="F537" s="3">
        <v>4</v>
      </c>
      <c r="G537" s="4">
        <f t="shared" si="29"/>
        <v>2.0080321285140563</v>
      </c>
      <c r="H537" s="4">
        <f t="shared" si="29"/>
        <v>1.6064257028112447</v>
      </c>
    </row>
    <row r="538" spans="1:8" s="2" customFormat="1" ht="10.5" customHeight="1" x14ac:dyDescent="0.3">
      <c r="A538" s="3" t="s">
        <v>21</v>
      </c>
      <c r="B538" s="3" t="s">
        <v>124</v>
      </c>
      <c r="C538" s="5" t="s">
        <v>93</v>
      </c>
      <c r="D538" s="3" t="s">
        <v>90</v>
      </c>
      <c r="E538" s="3">
        <v>11</v>
      </c>
      <c r="F538" s="3">
        <v>3</v>
      </c>
      <c r="G538" s="4">
        <f t="shared" si="29"/>
        <v>4.4176706827309236</v>
      </c>
      <c r="H538" s="4">
        <f t="shared" si="29"/>
        <v>1.2048192771084338</v>
      </c>
    </row>
    <row r="539" spans="1:8" s="2" customFormat="1" ht="10.5" customHeight="1" x14ac:dyDescent="0.3">
      <c r="A539" s="3" t="s">
        <v>21</v>
      </c>
      <c r="B539" s="3" t="s">
        <v>124</v>
      </c>
      <c r="C539" s="5" t="s">
        <v>94</v>
      </c>
      <c r="D539" s="3" t="s">
        <v>90</v>
      </c>
      <c r="E539" s="3">
        <v>2</v>
      </c>
      <c r="F539" s="3">
        <v>0</v>
      </c>
      <c r="G539" s="4">
        <f t="shared" si="29"/>
        <v>0.80321285140562237</v>
      </c>
      <c r="H539" s="4">
        <f t="shared" si="29"/>
        <v>0</v>
      </c>
    </row>
    <row r="540" spans="1:8" s="2" customFormat="1" ht="10.5" customHeight="1" x14ac:dyDescent="0.3">
      <c r="A540" s="3" t="s">
        <v>21</v>
      </c>
      <c r="B540" s="3" t="s">
        <v>124</v>
      </c>
      <c r="C540" s="5" t="s">
        <v>95</v>
      </c>
      <c r="D540" s="3" t="s">
        <v>90</v>
      </c>
      <c r="E540" s="3">
        <v>6</v>
      </c>
      <c r="F540" s="3">
        <v>3</v>
      </c>
      <c r="G540" s="4">
        <f t="shared" si="29"/>
        <v>2.4096385542168677</v>
      </c>
      <c r="H540" s="4">
        <f t="shared" si="29"/>
        <v>1.2048192771084338</v>
      </c>
    </row>
    <row r="541" spans="1:8" s="2" customFormat="1" ht="10.5" customHeight="1" x14ac:dyDescent="0.3">
      <c r="A541" s="3" t="s">
        <v>21</v>
      </c>
      <c r="B541" s="3" t="s">
        <v>124</v>
      </c>
      <c r="C541" s="5" t="s">
        <v>96</v>
      </c>
      <c r="D541" s="3" t="s">
        <v>90</v>
      </c>
      <c r="E541" s="3">
        <v>9</v>
      </c>
      <c r="F541" s="3">
        <v>0</v>
      </c>
      <c r="G541" s="4">
        <f t="shared" si="29"/>
        <v>3.6144578313253009</v>
      </c>
      <c r="H541" s="4">
        <f t="shared" si="29"/>
        <v>0</v>
      </c>
    </row>
    <row r="542" spans="1:8" s="2" customFormat="1" ht="10.5" customHeight="1" x14ac:dyDescent="0.3">
      <c r="A542" s="3" t="s">
        <v>21</v>
      </c>
      <c r="B542" s="3" t="s">
        <v>124</v>
      </c>
      <c r="C542" s="5" t="s">
        <v>97</v>
      </c>
      <c r="D542" s="3" t="s">
        <v>90</v>
      </c>
      <c r="E542" s="3">
        <v>7</v>
      </c>
      <c r="F542" s="3">
        <v>1</v>
      </c>
      <c r="G542" s="4">
        <f t="shared" si="29"/>
        <v>2.8112449799196786</v>
      </c>
      <c r="H542" s="4">
        <f t="shared" si="29"/>
        <v>0.40160642570281119</v>
      </c>
    </row>
    <row r="543" spans="1:8" s="2" customFormat="1" ht="10.5" customHeight="1" x14ac:dyDescent="0.3">
      <c r="A543" s="3" t="s">
        <v>21</v>
      </c>
      <c r="B543" s="3" t="s">
        <v>124</v>
      </c>
      <c r="C543" s="5" t="s">
        <v>98</v>
      </c>
      <c r="D543" s="3" t="s">
        <v>90</v>
      </c>
      <c r="E543" s="3">
        <v>7</v>
      </c>
      <c r="F543" s="3">
        <v>0</v>
      </c>
      <c r="G543" s="4">
        <f t="shared" si="29"/>
        <v>2.8112449799196786</v>
      </c>
      <c r="H543" s="4">
        <f t="shared" si="29"/>
        <v>0</v>
      </c>
    </row>
    <row r="544" spans="1:8" s="2" customFormat="1" ht="10.5" customHeight="1" x14ac:dyDescent="0.3">
      <c r="A544" s="3" t="s">
        <v>21</v>
      </c>
      <c r="B544" s="3" t="s">
        <v>124</v>
      </c>
      <c r="C544" s="5" t="s">
        <v>99</v>
      </c>
      <c r="D544" s="3" t="s">
        <v>90</v>
      </c>
      <c r="E544" s="3">
        <v>7</v>
      </c>
      <c r="F544" s="3">
        <v>2</v>
      </c>
      <c r="G544" s="4">
        <f t="shared" si="29"/>
        <v>2.8112449799196786</v>
      </c>
      <c r="H544" s="4">
        <f t="shared" si="29"/>
        <v>0.80321285140562237</v>
      </c>
    </row>
    <row r="545" spans="1:8" s="2" customFormat="1" ht="10.5" customHeight="1" x14ac:dyDescent="0.3">
      <c r="A545" s="3" t="s">
        <v>21</v>
      </c>
      <c r="B545" s="3" t="s">
        <v>124</v>
      </c>
      <c r="C545" s="5" t="s">
        <v>100</v>
      </c>
      <c r="D545" s="3" t="s">
        <v>90</v>
      </c>
      <c r="E545" s="3">
        <v>9</v>
      </c>
      <c r="F545" s="3">
        <v>1</v>
      </c>
      <c r="G545" s="4">
        <f t="shared" si="29"/>
        <v>3.6144578313253009</v>
      </c>
      <c r="H545" s="4">
        <f t="shared" si="29"/>
        <v>0.40160642570281119</v>
      </c>
    </row>
    <row r="546" spans="1:8" s="2" customFormat="1" ht="10.5" customHeight="1" x14ac:dyDescent="0.3">
      <c r="A546" s="3" t="s">
        <v>21</v>
      </c>
      <c r="B546" s="3" t="s">
        <v>124</v>
      </c>
      <c r="C546" s="5" t="s">
        <v>101</v>
      </c>
      <c r="D546" s="3" t="s">
        <v>90</v>
      </c>
      <c r="E546" s="3">
        <v>7</v>
      </c>
      <c r="F546" s="3">
        <v>0</v>
      </c>
      <c r="G546" s="4">
        <f t="shared" si="29"/>
        <v>2.8112449799196786</v>
      </c>
      <c r="H546" s="4">
        <f t="shared" si="29"/>
        <v>0</v>
      </c>
    </row>
    <row r="547" spans="1:8" s="2" customFormat="1" ht="10.5" customHeight="1" x14ac:dyDescent="0.3">
      <c r="A547" s="3" t="s">
        <v>21</v>
      </c>
      <c r="B547" s="3" t="s">
        <v>124</v>
      </c>
      <c r="C547" s="5" t="s">
        <v>102</v>
      </c>
      <c r="D547" s="3" t="s">
        <v>90</v>
      </c>
      <c r="E547" s="3">
        <v>2</v>
      </c>
      <c r="F547" s="3">
        <v>0</v>
      </c>
      <c r="G547" s="4">
        <f t="shared" si="29"/>
        <v>0.80321285140562237</v>
      </c>
      <c r="H547" s="4">
        <f t="shared" si="29"/>
        <v>0</v>
      </c>
    </row>
    <row r="548" spans="1:8" s="2" customFormat="1" ht="10.5" customHeight="1" x14ac:dyDescent="0.3">
      <c r="A548" s="3" t="s">
        <v>21</v>
      </c>
      <c r="B548" s="3" t="s">
        <v>124</v>
      </c>
      <c r="C548" s="5" t="s">
        <v>103</v>
      </c>
      <c r="D548" s="3" t="s">
        <v>90</v>
      </c>
      <c r="E548" s="3">
        <v>3</v>
      </c>
      <c r="F548" s="3">
        <v>0</v>
      </c>
      <c r="G548" s="4">
        <f t="shared" si="29"/>
        <v>1.2048192771084338</v>
      </c>
      <c r="H548" s="4">
        <f t="shared" si="29"/>
        <v>0</v>
      </c>
    </row>
    <row r="549" spans="1:8" s="2" customFormat="1" ht="10.5" customHeight="1" x14ac:dyDescent="0.3">
      <c r="A549" s="3" t="s">
        <v>21</v>
      </c>
      <c r="B549" s="3" t="s">
        <v>124</v>
      </c>
      <c r="C549" s="5" t="s">
        <v>104</v>
      </c>
      <c r="D549" s="3" t="s">
        <v>90</v>
      </c>
      <c r="E549" s="3">
        <v>0</v>
      </c>
      <c r="F549" s="3">
        <v>0</v>
      </c>
      <c r="G549" s="4">
        <f t="shared" si="29"/>
        <v>0</v>
      </c>
      <c r="H549" s="4">
        <f t="shared" si="29"/>
        <v>0</v>
      </c>
    </row>
    <row r="550" spans="1:8" s="2" customFormat="1" ht="10.5" customHeight="1" x14ac:dyDescent="0.3">
      <c r="A550" s="3" t="s">
        <v>21</v>
      </c>
      <c r="B550" s="3" t="s">
        <v>124</v>
      </c>
      <c r="C550" s="5" t="s">
        <v>105</v>
      </c>
      <c r="D550" s="3" t="s">
        <v>90</v>
      </c>
      <c r="E550" s="3">
        <v>0</v>
      </c>
      <c r="F550" s="3">
        <v>0</v>
      </c>
      <c r="G550" s="4">
        <f t="shared" si="29"/>
        <v>0</v>
      </c>
      <c r="H550" s="4">
        <f t="shared" si="29"/>
        <v>0</v>
      </c>
    </row>
    <row r="551" spans="1:8" s="2" customFormat="1" ht="10.5" customHeight="1" x14ac:dyDescent="0.3">
      <c r="A551" s="3" t="s">
        <v>21</v>
      </c>
      <c r="B551" s="3" t="s">
        <v>124</v>
      </c>
      <c r="C551" s="5" t="s">
        <v>106</v>
      </c>
      <c r="D551" s="3" t="s">
        <v>90</v>
      </c>
      <c r="E551" s="3">
        <v>0</v>
      </c>
      <c r="F551" s="3">
        <v>0</v>
      </c>
      <c r="G551" s="4">
        <f t="shared" si="29"/>
        <v>0</v>
      </c>
      <c r="H551" s="4">
        <f t="shared" si="29"/>
        <v>0</v>
      </c>
    </row>
    <row r="552" spans="1:8" s="2" customFormat="1" ht="10.5" customHeight="1" x14ac:dyDescent="0.3">
      <c r="A552" s="3" t="s">
        <v>21</v>
      </c>
      <c r="B552" s="3" t="s">
        <v>124</v>
      </c>
      <c r="C552" s="5" t="s">
        <v>107</v>
      </c>
      <c r="D552" s="3" t="s">
        <v>90</v>
      </c>
      <c r="E552" s="3">
        <v>1</v>
      </c>
      <c r="F552" s="3">
        <v>0</v>
      </c>
      <c r="G552" s="4">
        <f t="shared" si="29"/>
        <v>0.40160642570281119</v>
      </c>
      <c r="H552" s="4">
        <f t="shared" si="29"/>
        <v>0</v>
      </c>
    </row>
    <row r="553" spans="1:8" s="2" customFormat="1" ht="10.5" customHeight="1" x14ac:dyDescent="0.3">
      <c r="A553" s="3" t="s">
        <v>21</v>
      </c>
      <c r="B553" s="3" t="s">
        <v>124</v>
      </c>
      <c r="C553" s="5" t="s">
        <v>108</v>
      </c>
      <c r="D553" s="3" t="s">
        <v>90</v>
      </c>
      <c r="E553" s="3">
        <v>0</v>
      </c>
      <c r="F553" s="3">
        <v>0</v>
      </c>
      <c r="G553" s="4">
        <f t="shared" si="29"/>
        <v>0</v>
      </c>
      <c r="H553" s="4">
        <f t="shared" si="29"/>
        <v>0</v>
      </c>
    </row>
    <row r="554" spans="1:8" s="2" customFormat="1" ht="10.5" customHeight="1" x14ac:dyDescent="0.3">
      <c r="A554" s="3" t="s">
        <v>21</v>
      </c>
      <c r="B554" s="3" t="s">
        <v>124</v>
      </c>
      <c r="C554" s="5" t="s">
        <v>109</v>
      </c>
      <c r="D554" s="3" t="s">
        <v>90</v>
      </c>
      <c r="E554" s="3">
        <v>0</v>
      </c>
      <c r="F554" s="3">
        <v>0</v>
      </c>
      <c r="G554" s="4">
        <f t="shared" si="29"/>
        <v>0</v>
      </c>
      <c r="H554" s="4">
        <f t="shared" si="29"/>
        <v>0</v>
      </c>
    </row>
    <row r="555" spans="1:8" s="2" customFormat="1" ht="10.5" customHeight="1" x14ac:dyDescent="0.3">
      <c r="A555" s="3" t="s">
        <v>21</v>
      </c>
      <c r="B555" s="3" t="s">
        <v>124</v>
      </c>
      <c r="C555" s="5" t="s">
        <v>110</v>
      </c>
      <c r="D555" s="3" t="s">
        <v>90</v>
      </c>
      <c r="E555" s="3">
        <v>0</v>
      </c>
      <c r="F555" s="3">
        <v>0</v>
      </c>
      <c r="G555" s="4">
        <f t="shared" si="29"/>
        <v>0</v>
      </c>
      <c r="H555" s="4">
        <f t="shared" si="29"/>
        <v>0</v>
      </c>
    </row>
    <row r="556" spans="1:8" s="2" customFormat="1" ht="10.5" customHeight="1" x14ac:dyDescent="0.3">
      <c r="A556" s="3" t="s">
        <v>21</v>
      </c>
      <c r="B556" s="3" t="s">
        <v>124</v>
      </c>
      <c r="C556" s="5" t="s">
        <v>111</v>
      </c>
      <c r="D556" s="3" t="s">
        <v>90</v>
      </c>
      <c r="E556" s="3">
        <v>2</v>
      </c>
      <c r="F556" s="3">
        <v>0</v>
      </c>
      <c r="G556" s="4">
        <f t="shared" si="29"/>
        <v>0.80321285140562237</v>
      </c>
      <c r="H556" s="4">
        <f t="shared" si="29"/>
        <v>0</v>
      </c>
    </row>
    <row r="557" spans="1:8" s="2" customFormat="1" ht="10.5" customHeight="1" x14ac:dyDescent="0.3">
      <c r="A557" s="3" t="s">
        <v>22</v>
      </c>
      <c r="B557" s="3" t="s">
        <v>125</v>
      </c>
      <c r="C557" s="5" t="s">
        <v>72</v>
      </c>
      <c r="D557" s="3" t="s">
        <v>73</v>
      </c>
      <c r="E557" s="3">
        <v>0</v>
      </c>
      <c r="F557" s="3">
        <v>0</v>
      </c>
      <c r="G557" s="4">
        <f>(E557/(SUM($E$557:$F$593)))*100</f>
        <v>0</v>
      </c>
      <c r="H557" s="4">
        <f>(F557/(SUM($E$557:$F$593)))*100</f>
        <v>0</v>
      </c>
    </row>
    <row r="558" spans="1:8" s="2" customFormat="1" ht="10.5" customHeight="1" x14ac:dyDescent="0.3">
      <c r="A558" s="3" t="s">
        <v>22</v>
      </c>
      <c r="B558" s="3" t="s">
        <v>125</v>
      </c>
      <c r="C558" s="5" t="s">
        <v>74</v>
      </c>
      <c r="D558" s="3" t="s">
        <v>73</v>
      </c>
      <c r="E558" s="3">
        <v>0</v>
      </c>
      <c r="F558" s="3">
        <v>0</v>
      </c>
      <c r="G558" s="4">
        <f t="shared" ref="G558:H593" si="30">(E558/(SUM($E$557:$F$593)))*100</f>
        <v>0</v>
      </c>
      <c r="H558" s="4">
        <f t="shared" si="30"/>
        <v>0</v>
      </c>
    </row>
    <row r="559" spans="1:8" s="2" customFormat="1" ht="10.5" customHeight="1" x14ac:dyDescent="0.3">
      <c r="A559" s="3" t="s">
        <v>22</v>
      </c>
      <c r="B559" s="3" t="s">
        <v>125</v>
      </c>
      <c r="C559" s="5" t="s">
        <v>75</v>
      </c>
      <c r="D559" s="3" t="s">
        <v>73</v>
      </c>
      <c r="E559" s="3">
        <v>0</v>
      </c>
      <c r="F559" s="3">
        <v>0</v>
      </c>
      <c r="G559" s="4">
        <f t="shared" si="30"/>
        <v>0</v>
      </c>
      <c r="H559" s="4">
        <f t="shared" si="30"/>
        <v>0</v>
      </c>
    </row>
    <row r="560" spans="1:8" s="2" customFormat="1" ht="10.5" customHeight="1" x14ac:dyDescent="0.3">
      <c r="A560" s="3" t="s">
        <v>22</v>
      </c>
      <c r="B560" s="3" t="s">
        <v>125</v>
      </c>
      <c r="C560" s="5" t="s">
        <v>76</v>
      </c>
      <c r="D560" s="3" t="s">
        <v>73</v>
      </c>
      <c r="E560" s="3">
        <v>3</v>
      </c>
      <c r="F560" s="3">
        <v>0</v>
      </c>
      <c r="G560" s="4">
        <f t="shared" si="30"/>
        <v>1.3392857142857142</v>
      </c>
      <c r="H560" s="4">
        <f t="shared" si="30"/>
        <v>0</v>
      </c>
    </row>
    <row r="561" spans="1:8" s="2" customFormat="1" ht="10.5" customHeight="1" x14ac:dyDescent="0.3">
      <c r="A561" s="3" t="s">
        <v>22</v>
      </c>
      <c r="B561" s="3" t="s">
        <v>125</v>
      </c>
      <c r="C561" s="5" t="s">
        <v>77</v>
      </c>
      <c r="D561" s="3" t="s">
        <v>73</v>
      </c>
      <c r="E561" s="3">
        <v>1</v>
      </c>
      <c r="F561" s="3">
        <v>0</v>
      </c>
      <c r="G561" s="4">
        <f t="shared" si="30"/>
        <v>0.4464285714285714</v>
      </c>
      <c r="H561" s="4">
        <f t="shared" si="30"/>
        <v>0</v>
      </c>
    </row>
    <row r="562" spans="1:8" s="2" customFormat="1" ht="10.5" customHeight="1" x14ac:dyDescent="0.3">
      <c r="A562" s="3" t="s">
        <v>22</v>
      </c>
      <c r="B562" s="3" t="s">
        <v>125</v>
      </c>
      <c r="C562" s="5" t="s">
        <v>78</v>
      </c>
      <c r="D562" s="3" t="s">
        <v>73</v>
      </c>
      <c r="E562" s="3">
        <v>11</v>
      </c>
      <c r="F562" s="3">
        <v>1</v>
      </c>
      <c r="G562" s="4">
        <f t="shared" si="30"/>
        <v>4.9107142857142856</v>
      </c>
      <c r="H562" s="4">
        <f t="shared" si="30"/>
        <v>0.4464285714285714</v>
      </c>
    </row>
    <row r="563" spans="1:8" s="2" customFormat="1" ht="10.5" customHeight="1" x14ac:dyDescent="0.3">
      <c r="A563" s="3" t="s">
        <v>22</v>
      </c>
      <c r="B563" s="3" t="s">
        <v>125</v>
      </c>
      <c r="C563" s="5" t="s">
        <v>79</v>
      </c>
      <c r="D563" s="3" t="s">
        <v>73</v>
      </c>
      <c r="E563" s="3">
        <v>10</v>
      </c>
      <c r="F563" s="3">
        <v>0</v>
      </c>
      <c r="G563" s="4">
        <f t="shared" si="30"/>
        <v>4.4642857142857144</v>
      </c>
      <c r="H563" s="4">
        <f t="shared" si="30"/>
        <v>0</v>
      </c>
    </row>
    <row r="564" spans="1:8" s="2" customFormat="1" ht="10.5" customHeight="1" x14ac:dyDescent="0.3">
      <c r="A564" s="3" t="s">
        <v>22</v>
      </c>
      <c r="B564" s="3" t="s">
        <v>125</v>
      </c>
      <c r="C564" s="5" t="s">
        <v>80</v>
      </c>
      <c r="D564" s="3" t="s">
        <v>73</v>
      </c>
      <c r="E564" s="3">
        <v>5</v>
      </c>
      <c r="F564" s="3">
        <v>1</v>
      </c>
      <c r="G564" s="4">
        <f t="shared" si="30"/>
        <v>2.2321428571428572</v>
      </c>
      <c r="H564" s="4">
        <f t="shared" si="30"/>
        <v>0.4464285714285714</v>
      </c>
    </row>
    <row r="565" spans="1:8" s="2" customFormat="1" ht="10.5" customHeight="1" x14ac:dyDescent="0.3">
      <c r="A565" s="3" t="s">
        <v>22</v>
      </c>
      <c r="B565" s="3" t="s">
        <v>125</v>
      </c>
      <c r="C565" s="5" t="s">
        <v>81</v>
      </c>
      <c r="D565" s="3" t="s">
        <v>82</v>
      </c>
      <c r="E565" s="3">
        <v>7</v>
      </c>
      <c r="F565" s="3">
        <v>2</v>
      </c>
      <c r="G565" s="4">
        <f t="shared" si="30"/>
        <v>3.125</v>
      </c>
      <c r="H565" s="4">
        <f t="shared" si="30"/>
        <v>0.89285714285714279</v>
      </c>
    </row>
    <row r="566" spans="1:8" s="2" customFormat="1" ht="10.5" customHeight="1" x14ac:dyDescent="0.3">
      <c r="A566" s="3" t="str">
        <f>A565</f>
        <v>H79</v>
      </c>
      <c r="B566" s="3" t="str">
        <f>B565</f>
        <v>HC AltSub_55B</v>
      </c>
      <c r="C566" s="5" t="s">
        <v>83</v>
      </c>
      <c r="D566" s="3" t="s">
        <v>82</v>
      </c>
      <c r="E566" s="3">
        <v>5</v>
      </c>
      <c r="F566" s="3">
        <v>1</v>
      </c>
      <c r="G566" s="4">
        <f>(E566/(SUM($E$557:$F$593)))*100</f>
        <v>2.2321428571428572</v>
      </c>
      <c r="H566" s="4">
        <f>(F566/(SUM($E$557:$F$593)))*100</f>
        <v>0.4464285714285714</v>
      </c>
    </row>
    <row r="567" spans="1:8" s="2" customFormat="1" ht="10.5" customHeight="1" x14ac:dyDescent="0.3">
      <c r="A567" s="3" t="s">
        <v>22</v>
      </c>
      <c r="B567" s="3" t="s">
        <v>125</v>
      </c>
      <c r="C567" s="5" t="s">
        <v>84</v>
      </c>
      <c r="D567" s="3" t="s">
        <v>82</v>
      </c>
      <c r="E567" s="3">
        <v>4</v>
      </c>
      <c r="F567" s="3">
        <v>0</v>
      </c>
      <c r="G567" s="4">
        <f t="shared" si="30"/>
        <v>1.7857142857142856</v>
      </c>
      <c r="H567" s="4">
        <f t="shared" si="30"/>
        <v>0</v>
      </c>
    </row>
    <row r="568" spans="1:8" s="2" customFormat="1" ht="10.5" customHeight="1" x14ac:dyDescent="0.3">
      <c r="A568" s="3" t="s">
        <v>22</v>
      </c>
      <c r="B568" s="3" t="s">
        <v>125</v>
      </c>
      <c r="C568" s="5" t="s">
        <v>85</v>
      </c>
      <c r="D568" s="3" t="s">
        <v>82</v>
      </c>
      <c r="E568" s="3">
        <v>6</v>
      </c>
      <c r="F568" s="3">
        <v>0</v>
      </c>
      <c r="G568" s="4">
        <f t="shared" si="30"/>
        <v>2.6785714285714284</v>
      </c>
      <c r="H568" s="4">
        <f t="shared" si="30"/>
        <v>0</v>
      </c>
    </row>
    <row r="569" spans="1:8" s="2" customFormat="1" ht="10.5" customHeight="1" x14ac:dyDescent="0.3">
      <c r="A569" s="3" t="s">
        <v>22</v>
      </c>
      <c r="B569" s="3" t="s">
        <v>125</v>
      </c>
      <c r="C569" s="5" t="s">
        <v>86</v>
      </c>
      <c r="D569" s="3" t="s">
        <v>82</v>
      </c>
      <c r="E569" s="3">
        <v>5</v>
      </c>
      <c r="F569" s="3">
        <v>3</v>
      </c>
      <c r="G569" s="4">
        <f t="shared" si="30"/>
        <v>2.2321428571428572</v>
      </c>
      <c r="H569" s="4">
        <f t="shared" si="30"/>
        <v>1.3392857142857142</v>
      </c>
    </row>
    <row r="570" spans="1:8" s="2" customFormat="1" ht="10.5" customHeight="1" x14ac:dyDescent="0.3">
      <c r="A570" s="3" t="s">
        <v>22</v>
      </c>
      <c r="B570" s="3" t="s">
        <v>125</v>
      </c>
      <c r="C570" s="5" t="s">
        <v>87</v>
      </c>
      <c r="D570" s="3" t="s">
        <v>82</v>
      </c>
      <c r="E570" s="3">
        <v>16</v>
      </c>
      <c r="F570" s="3">
        <v>2</v>
      </c>
      <c r="G570" s="4">
        <f t="shared" si="30"/>
        <v>7.1428571428571423</v>
      </c>
      <c r="H570" s="4">
        <f t="shared" si="30"/>
        <v>0.89285714285714279</v>
      </c>
    </row>
    <row r="571" spans="1:8" s="2" customFormat="1" ht="10.5" customHeight="1" x14ac:dyDescent="0.3">
      <c r="A571" s="3" t="s">
        <v>22</v>
      </c>
      <c r="B571" s="3" t="s">
        <v>125</v>
      </c>
      <c r="C571" s="5" t="s">
        <v>88</v>
      </c>
      <c r="D571" s="3" t="s">
        <v>82</v>
      </c>
      <c r="E571" s="3">
        <v>7</v>
      </c>
      <c r="F571" s="3">
        <v>4</v>
      </c>
      <c r="G571" s="4">
        <f t="shared" si="30"/>
        <v>3.125</v>
      </c>
      <c r="H571" s="4">
        <f t="shared" si="30"/>
        <v>1.7857142857142856</v>
      </c>
    </row>
    <row r="572" spans="1:8" s="2" customFormat="1" ht="10.5" customHeight="1" x14ac:dyDescent="0.3">
      <c r="A572" s="3" t="s">
        <v>22</v>
      </c>
      <c r="B572" s="3" t="s">
        <v>125</v>
      </c>
      <c r="C572" s="5" t="s">
        <v>89</v>
      </c>
      <c r="D572" s="3" t="s">
        <v>90</v>
      </c>
      <c r="E572" s="3">
        <v>9</v>
      </c>
      <c r="F572" s="3">
        <v>5</v>
      </c>
      <c r="G572" s="4">
        <f t="shared" si="30"/>
        <v>4.0178571428571432</v>
      </c>
      <c r="H572" s="4">
        <f t="shared" si="30"/>
        <v>2.2321428571428572</v>
      </c>
    </row>
    <row r="573" spans="1:8" s="2" customFormat="1" ht="10.5" customHeight="1" x14ac:dyDescent="0.3">
      <c r="A573" s="3" t="s">
        <v>22</v>
      </c>
      <c r="B573" s="3" t="s">
        <v>125</v>
      </c>
      <c r="C573" s="5" t="s">
        <v>91</v>
      </c>
      <c r="D573" s="3" t="s">
        <v>90</v>
      </c>
      <c r="E573" s="3">
        <v>6</v>
      </c>
      <c r="F573" s="3">
        <v>2</v>
      </c>
      <c r="G573" s="4">
        <f t="shared" si="30"/>
        <v>2.6785714285714284</v>
      </c>
      <c r="H573" s="4">
        <f t="shared" si="30"/>
        <v>0.89285714285714279</v>
      </c>
    </row>
    <row r="574" spans="1:8" s="2" customFormat="1" ht="10.5" customHeight="1" x14ac:dyDescent="0.3">
      <c r="A574" s="3" t="s">
        <v>22</v>
      </c>
      <c r="B574" s="3" t="s">
        <v>125</v>
      </c>
      <c r="C574" s="5" t="s">
        <v>92</v>
      </c>
      <c r="D574" s="3" t="s">
        <v>90</v>
      </c>
      <c r="E574" s="3">
        <v>10</v>
      </c>
      <c r="F574" s="3">
        <v>3</v>
      </c>
      <c r="G574" s="4">
        <f t="shared" si="30"/>
        <v>4.4642857142857144</v>
      </c>
      <c r="H574" s="4">
        <f t="shared" si="30"/>
        <v>1.3392857142857142</v>
      </c>
    </row>
    <row r="575" spans="1:8" s="2" customFormat="1" ht="10.5" customHeight="1" x14ac:dyDescent="0.3">
      <c r="A575" s="3" t="s">
        <v>22</v>
      </c>
      <c r="B575" s="3" t="s">
        <v>125</v>
      </c>
      <c r="C575" s="5" t="s">
        <v>93</v>
      </c>
      <c r="D575" s="3" t="s">
        <v>90</v>
      </c>
      <c r="E575" s="3">
        <v>10</v>
      </c>
      <c r="F575" s="3">
        <v>3</v>
      </c>
      <c r="G575" s="4">
        <f t="shared" si="30"/>
        <v>4.4642857142857144</v>
      </c>
      <c r="H575" s="4">
        <f t="shared" si="30"/>
        <v>1.3392857142857142</v>
      </c>
    </row>
    <row r="576" spans="1:8" s="2" customFormat="1" ht="10.5" customHeight="1" x14ac:dyDescent="0.3">
      <c r="A576" s="3" t="s">
        <v>22</v>
      </c>
      <c r="B576" s="3" t="s">
        <v>125</v>
      </c>
      <c r="C576" s="5" t="s">
        <v>94</v>
      </c>
      <c r="D576" s="3" t="s">
        <v>90</v>
      </c>
      <c r="E576" s="3">
        <v>10</v>
      </c>
      <c r="F576" s="3">
        <v>3</v>
      </c>
      <c r="G576" s="4">
        <f t="shared" si="30"/>
        <v>4.4642857142857144</v>
      </c>
      <c r="H576" s="4">
        <f t="shared" si="30"/>
        <v>1.3392857142857142</v>
      </c>
    </row>
    <row r="577" spans="1:8" s="2" customFormat="1" ht="10.5" customHeight="1" x14ac:dyDescent="0.3">
      <c r="A577" s="3" t="s">
        <v>22</v>
      </c>
      <c r="B577" s="3" t="s">
        <v>125</v>
      </c>
      <c r="C577" s="5" t="s">
        <v>95</v>
      </c>
      <c r="D577" s="3" t="s">
        <v>90</v>
      </c>
      <c r="E577" s="3">
        <v>12</v>
      </c>
      <c r="F577" s="3">
        <v>4</v>
      </c>
      <c r="G577" s="4">
        <f t="shared" si="30"/>
        <v>5.3571428571428568</v>
      </c>
      <c r="H577" s="4">
        <f t="shared" si="30"/>
        <v>1.7857142857142856</v>
      </c>
    </row>
    <row r="578" spans="1:8" s="2" customFormat="1" ht="10.5" customHeight="1" x14ac:dyDescent="0.3">
      <c r="A578" s="3" t="s">
        <v>22</v>
      </c>
      <c r="B578" s="3" t="s">
        <v>125</v>
      </c>
      <c r="C578" s="5" t="s">
        <v>96</v>
      </c>
      <c r="D578" s="3" t="s">
        <v>90</v>
      </c>
      <c r="E578" s="3">
        <v>6</v>
      </c>
      <c r="F578" s="3">
        <v>2</v>
      </c>
      <c r="G578" s="4">
        <f t="shared" si="30"/>
        <v>2.6785714285714284</v>
      </c>
      <c r="H578" s="4">
        <f t="shared" si="30"/>
        <v>0.89285714285714279</v>
      </c>
    </row>
    <row r="579" spans="1:8" s="2" customFormat="1" ht="10.5" customHeight="1" x14ac:dyDescent="0.3">
      <c r="A579" s="3" t="s">
        <v>22</v>
      </c>
      <c r="B579" s="3" t="s">
        <v>125</v>
      </c>
      <c r="C579" s="5" t="s">
        <v>97</v>
      </c>
      <c r="D579" s="3" t="s">
        <v>90</v>
      </c>
      <c r="E579" s="3">
        <v>10</v>
      </c>
      <c r="F579" s="3">
        <v>1</v>
      </c>
      <c r="G579" s="4">
        <f t="shared" si="30"/>
        <v>4.4642857142857144</v>
      </c>
      <c r="H579" s="4">
        <f t="shared" si="30"/>
        <v>0.4464285714285714</v>
      </c>
    </row>
    <row r="580" spans="1:8" s="2" customFormat="1" ht="10.5" customHeight="1" x14ac:dyDescent="0.3">
      <c r="A580" s="3" t="s">
        <v>22</v>
      </c>
      <c r="B580" s="3" t="s">
        <v>125</v>
      </c>
      <c r="C580" s="5" t="s">
        <v>98</v>
      </c>
      <c r="D580" s="3" t="s">
        <v>90</v>
      </c>
      <c r="E580" s="3">
        <v>5</v>
      </c>
      <c r="F580" s="3">
        <v>1</v>
      </c>
      <c r="G580" s="4">
        <f t="shared" si="30"/>
        <v>2.2321428571428572</v>
      </c>
      <c r="H580" s="4">
        <f t="shared" si="30"/>
        <v>0.4464285714285714</v>
      </c>
    </row>
    <row r="581" spans="1:8" s="2" customFormat="1" ht="10.5" customHeight="1" x14ac:dyDescent="0.3">
      <c r="A581" s="3" t="s">
        <v>22</v>
      </c>
      <c r="B581" s="3" t="s">
        <v>125</v>
      </c>
      <c r="C581" s="5" t="s">
        <v>99</v>
      </c>
      <c r="D581" s="3" t="s">
        <v>90</v>
      </c>
      <c r="E581" s="3">
        <v>6</v>
      </c>
      <c r="F581" s="3">
        <v>1</v>
      </c>
      <c r="G581" s="4">
        <f t="shared" si="30"/>
        <v>2.6785714285714284</v>
      </c>
      <c r="H581" s="4">
        <f t="shared" si="30"/>
        <v>0.4464285714285714</v>
      </c>
    </row>
    <row r="582" spans="1:8" s="2" customFormat="1" ht="10.5" customHeight="1" x14ac:dyDescent="0.3">
      <c r="A582" s="3" t="s">
        <v>22</v>
      </c>
      <c r="B582" s="3" t="s">
        <v>125</v>
      </c>
      <c r="C582" s="5" t="s">
        <v>100</v>
      </c>
      <c r="D582" s="3" t="s">
        <v>90</v>
      </c>
      <c r="E582" s="3">
        <v>5</v>
      </c>
      <c r="F582" s="3">
        <v>1</v>
      </c>
      <c r="G582" s="4">
        <f t="shared" si="30"/>
        <v>2.2321428571428572</v>
      </c>
      <c r="H582" s="4">
        <f t="shared" si="30"/>
        <v>0.4464285714285714</v>
      </c>
    </row>
    <row r="583" spans="1:8" s="2" customFormat="1" ht="10.5" customHeight="1" x14ac:dyDescent="0.3">
      <c r="A583" s="3" t="s">
        <v>22</v>
      </c>
      <c r="B583" s="3" t="s">
        <v>125</v>
      </c>
      <c r="C583" s="5" t="s">
        <v>101</v>
      </c>
      <c r="D583" s="3" t="s">
        <v>90</v>
      </c>
      <c r="E583" s="3">
        <v>5</v>
      </c>
      <c r="F583" s="3">
        <v>0</v>
      </c>
      <c r="G583" s="4">
        <f t="shared" si="30"/>
        <v>2.2321428571428572</v>
      </c>
      <c r="H583" s="4">
        <f t="shared" si="30"/>
        <v>0</v>
      </c>
    </row>
    <row r="584" spans="1:8" s="2" customFormat="1" ht="10.5" customHeight="1" x14ac:dyDescent="0.3">
      <c r="A584" s="3" t="s">
        <v>22</v>
      </c>
      <c r="B584" s="3" t="s">
        <v>125</v>
      </c>
      <c r="C584" s="5" t="s">
        <v>102</v>
      </c>
      <c r="D584" s="3" t="s">
        <v>90</v>
      </c>
      <c r="E584" s="3">
        <v>3</v>
      </c>
      <c r="F584" s="3">
        <v>0</v>
      </c>
      <c r="G584" s="4">
        <f t="shared" si="30"/>
        <v>1.3392857142857142</v>
      </c>
      <c r="H584" s="4">
        <f t="shared" si="30"/>
        <v>0</v>
      </c>
    </row>
    <row r="585" spans="1:8" s="2" customFormat="1" ht="10.5" customHeight="1" x14ac:dyDescent="0.3">
      <c r="A585" s="3" t="s">
        <v>22</v>
      </c>
      <c r="B585" s="3" t="s">
        <v>125</v>
      </c>
      <c r="C585" s="5" t="s">
        <v>103</v>
      </c>
      <c r="D585" s="3" t="s">
        <v>90</v>
      </c>
      <c r="E585" s="3">
        <v>4</v>
      </c>
      <c r="F585" s="3">
        <v>0</v>
      </c>
      <c r="G585" s="4">
        <f t="shared" si="30"/>
        <v>1.7857142857142856</v>
      </c>
      <c r="H585" s="4">
        <f t="shared" si="30"/>
        <v>0</v>
      </c>
    </row>
    <row r="586" spans="1:8" s="2" customFormat="1" ht="10.5" customHeight="1" x14ac:dyDescent="0.3">
      <c r="A586" s="3" t="s">
        <v>22</v>
      </c>
      <c r="B586" s="3" t="s">
        <v>125</v>
      </c>
      <c r="C586" s="5" t="s">
        <v>104</v>
      </c>
      <c r="D586" s="3" t="s">
        <v>90</v>
      </c>
      <c r="E586" s="3">
        <v>1</v>
      </c>
      <c r="F586" s="3">
        <v>0</v>
      </c>
      <c r="G586" s="4">
        <f t="shared" si="30"/>
        <v>0.4464285714285714</v>
      </c>
      <c r="H586" s="4">
        <f t="shared" si="30"/>
        <v>0</v>
      </c>
    </row>
    <row r="587" spans="1:8" s="2" customFormat="1" ht="10.5" customHeight="1" x14ac:dyDescent="0.3">
      <c r="A587" s="3" t="s">
        <v>22</v>
      </c>
      <c r="B587" s="3" t="s">
        <v>125</v>
      </c>
      <c r="C587" s="5" t="s">
        <v>105</v>
      </c>
      <c r="D587" s="3" t="s">
        <v>90</v>
      </c>
      <c r="E587" s="3">
        <v>0</v>
      </c>
      <c r="F587" s="3">
        <v>0</v>
      </c>
      <c r="G587" s="4">
        <f t="shared" si="30"/>
        <v>0</v>
      </c>
      <c r="H587" s="4">
        <f t="shared" si="30"/>
        <v>0</v>
      </c>
    </row>
    <row r="588" spans="1:8" s="2" customFormat="1" ht="10.5" customHeight="1" x14ac:dyDescent="0.3">
      <c r="A588" s="3" t="s">
        <v>22</v>
      </c>
      <c r="B588" s="3" t="s">
        <v>125</v>
      </c>
      <c r="C588" s="5" t="s">
        <v>106</v>
      </c>
      <c r="D588" s="3" t="s">
        <v>90</v>
      </c>
      <c r="E588" s="3">
        <v>1</v>
      </c>
      <c r="F588" s="3">
        <v>0</v>
      </c>
      <c r="G588" s="4">
        <f t="shared" si="30"/>
        <v>0.4464285714285714</v>
      </c>
      <c r="H588" s="4">
        <f t="shared" si="30"/>
        <v>0</v>
      </c>
    </row>
    <row r="589" spans="1:8" s="2" customFormat="1" ht="10.5" customHeight="1" x14ac:dyDescent="0.3">
      <c r="A589" s="3" t="s">
        <v>22</v>
      </c>
      <c r="B589" s="3" t="s">
        <v>125</v>
      </c>
      <c r="C589" s="5" t="s">
        <v>107</v>
      </c>
      <c r="D589" s="3" t="s">
        <v>90</v>
      </c>
      <c r="E589" s="3">
        <v>0</v>
      </c>
      <c r="F589" s="3">
        <v>0</v>
      </c>
      <c r="G589" s="4">
        <f t="shared" si="30"/>
        <v>0</v>
      </c>
      <c r="H589" s="4">
        <f t="shared" si="30"/>
        <v>0</v>
      </c>
    </row>
    <row r="590" spans="1:8" s="2" customFormat="1" ht="10.5" customHeight="1" x14ac:dyDescent="0.3">
      <c r="A590" s="3" t="s">
        <v>22</v>
      </c>
      <c r="B590" s="3" t="s">
        <v>125</v>
      </c>
      <c r="C590" s="5" t="s">
        <v>108</v>
      </c>
      <c r="D590" s="3" t="s">
        <v>90</v>
      </c>
      <c r="E590" s="3">
        <v>1</v>
      </c>
      <c r="F590" s="3">
        <v>0</v>
      </c>
      <c r="G590" s="4">
        <f t="shared" si="30"/>
        <v>0.4464285714285714</v>
      </c>
      <c r="H590" s="4">
        <f t="shared" si="30"/>
        <v>0</v>
      </c>
    </row>
    <row r="591" spans="1:8" s="2" customFormat="1" ht="10.5" customHeight="1" x14ac:dyDescent="0.3">
      <c r="A591" s="3" t="s">
        <v>22</v>
      </c>
      <c r="B591" s="3" t="s">
        <v>125</v>
      </c>
      <c r="C591" s="5" t="s">
        <v>109</v>
      </c>
      <c r="D591" s="3" t="s">
        <v>90</v>
      </c>
      <c r="E591" s="3">
        <v>0</v>
      </c>
      <c r="F591" s="3">
        <v>0</v>
      </c>
      <c r="G591" s="4">
        <f t="shared" si="30"/>
        <v>0</v>
      </c>
      <c r="H591" s="4">
        <f t="shared" si="30"/>
        <v>0</v>
      </c>
    </row>
    <row r="592" spans="1:8" s="2" customFormat="1" ht="10.5" customHeight="1" x14ac:dyDescent="0.3">
      <c r="A592" s="3" t="s">
        <v>22</v>
      </c>
      <c r="B592" s="3" t="s">
        <v>125</v>
      </c>
      <c r="C592" s="5" t="s">
        <v>110</v>
      </c>
      <c r="D592" s="3" t="s">
        <v>90</v>
      </c>
      <c r="E592" s="3">
        <v>0</v>
      </c>
      <c r="F592" s="3">
        <v>0</v>
      </c>
      <c r="G592" s="4">
        <f t="shared" si="30"/>
        <v>0</v>
      </c>
      <c r="H592" s="4">
        <f t="shared" si="30"/>
        <v>0</v>
      </c>
    </row>
    <row r="593" spans="1:8" s="2" customFormat="1" ht="10.5" customHeight="1" x14ac:dyDescent="0.3">
      <c r="A593" s="3" t="s">
        <v>22</v>
      </c>
      <c r="B593" s="3" t="s">
        <v>125</v>
      </c>
      <c r="C593" s="5" t="s">
        <v>111</v>
      </c>
      <c r="D593" s="3" t="s">
        <v>90</v>
      </c>
      <c r="E593" s="3">
        <v>0</v>
      </c>
      <c r="F593" s="3">
        <v>0</v>
      </c>
      <c r="G593" s="4">
        <f t="shared" si="30"/>
        <v>0</v>
      </c>
      <c r="H593" s="4">
        <f t="shared" si="30"/>
        <v>0</v>
      </c>
    </row>
    <row r="594" spans="1:8" s="2" customFormat="1" ht="10.5" customHeight="1" x14ac:dyDescent="0.3">
      <c r="A594" s="3" t="s">
        <v>23</v>
      </c>
      <c r="B594" s="3" t="s">
        <v>126</v>
      </c>
      <c r="C594" s="5" t="s">
        <v>72</v>
      </c>
      <c r="D594" s="3" t="s">
        <v>73</v>
      </c>
      <c r="E594" s="3">
        <v>0</v>
      </c>
      <c r="F594" s="3">
        <v>0</v>
      </c>
      <c r="G594" s="4">
        <f>(E594/(SUM($E$594:$F$630)))*100</f>
        <v>0</v>
      </c>
      <c r="H594" s="4">
        <f>(F594/(SUM($E$594:$F$630)))*100</f>
        <v>0</v>
      </c>
    </row>
    <row r="595" spans="1:8" s="2" customFormat="1" ht="10.5" customHeight="1" x14ac:dyDescent="0.3">
      <c r="A595" s="3" t="s">
        <v>23</v>
      </c>
      <c r="B595" s="3" t="s">
        <v>126</v>
      </c>
      <c r="C595" s="5" t="s">
        <v>74</v>
      </c>
      <c r="D595" s="3" t="s">
        <v>73</v>
      </c>
      <c r="E595" s="3">
        <v>0</v>
      </c>
      <c r="F595" s="3">
        <v>0</v>
      </c>
      <c r="G595" s="4">
        <f t="shared" ref="G595:H629" si="31">(E595/(SUM($E$594:$F$630)))*100</f>
        <v>0</v>
      </c>
      <c r="H595" s="4">
        <f t="shared" si="31"/>
        <v>0</v>
      </c>
    </row>
    <row r="596" spans="1:8" s="2" customFormat="1" ht="10.5" customHeight="1" x14ac:dyDescent="0.3">
      <c r="A596" s="3" t="s">
        <v>23</v>
      </c>
      <c r="B596" s="3" t="s">
        <v>126</v>
      </c>
      <c r="C596" s="5" t="s">
        <v>75</v>
      </c>
      <c r="D596" s="3" t="s">
        <v>73</v>
      </c>
      <c r="E596" s="3">
        <v>1</v>
      </c>
      <c r="F596" s="3">
        <v>0</v>
      </c>
      <c r="G596" s="4">
        <f t="shared" si="31"/>
        <v>0.48076923076923078</v>
      </c>
      <c r="H596" s="4">
        <f t="shared" si="31"/>
        <v>0</v>
      </c>
    </row>
    <row r="597" spans="1:8" s="2" customFormat="1" ht="10.5" customHeight="1" x14ac:dyDescent="0.3">
      <c r="A597" s="3" t="s">
        <v>23</v>
      </c>
      <c r="B597" s="3" t="s">
        <v>126</v>
      </c>
      <c r="C597" s="5" t="s">
        <v>76</v>
      </c>
      <c r="D597" s="3" t="s">
        <v>73</v>
      </c>
      <c r="E597" s="3">
        <v>8</v>
      </c>
      <c r="F597" s="3">
        <v>3</v>
      </c>
      <c r="G597" s="4">
        <f t="shared" si="31"/>
        <v>3.8461538461538463</v>
      </c>
      <c r="H597" s="4">
        <f t="shared" si="31"/>
        <v>1.4423076923076923</v>
      </c>
    </row>
    <row r="598" spans="1:8" s="2" customFormat="1" ht="10.5" customHeight="1" x14ac:dyDescent="0.3">
      <c r="A598" s="3" t="s">
        <v>23</v>
      </c>
      <c r="B598" s="3" t="s">
        <v>126</v>
      </c>
      <c r="C598" s="5" t="s">
        <v>77</v>
      </c>
      <c r="D598" s="3" t="s">
        <v>73</v>
      </c>
      <c r="E598" s="3">
        <v>13</v>
      </c>
      <c r="F598" s="3">
        <v>4</v>
      </c>
      <c r="G598" s="4">
        <f t="shared" si="31"/>
        <v>6.25</v>
      </c>
      <c r="H598" s="4">
        <f t="shared" si="31"/>
        <v>1.9230769230769231</v>
      </c>
    </row>
    <row r="599" spans="1:8" s="2" customFormat="1" ht="10.5" customHeight="1" x14ac:dyDescent="0.3">
      <c r="A599" s="3" t="s">
        <v>23</v>
      </c>
      <c r="B599" s="3" t="s">
        <v>126</v>
      </c>
      <c r="C599" s="5" t="s">
        <v>78</v>
      </c>
      <c r="D599" s="3" t="s">
        <v>73</v>
      </c>
      <c r="E599" s="3">
        <v>9</v>
      </c>
      <c r="F599" s="3">
        <v>2</v>
      </c>
      <c r="G599" s="4">
        <f t="shared" si="31"/>
        <v>4.3269230769230766</v>
      </c>
      <c r="H599" s="4">
        <f t="shared" si="31"/>
        <v>0.96153846153846156</v>
      </c>
    </row>
    <row r="600" spans="1:8" s="2" customFormat="1" ht="10.5" customHeight="1" x14ac:dyDescent="0.3">
      <c r="A600" s="3" t="s">
        <v>23</v>
      </c>
      <c r="B600" s="3" t="s">
        <v>126</v>
      </c>
      <c r="C600" s="5" t="s">
        <v>79</v>
      </c>
      <c r="D600" s="3" t="s">
        <v>73</v>
      </c>
      <c r="E600" s="3">
        <v>17</v>
      </c>
      <c r="F600" s="3">
        <v>2</v>
      </c>
      <c r="G600" s="4">
        <f t="shared" si="31"/>
        <v>8.1730769230769234</v>
      </c>
      <c r="H600" s="4">
        <f t="shared" si="31"/>
        <v>0.96153846153846156</v>
      </c>
    </row>
    <row r="601" spans="1:8" s="2" customFormat="1" ht="10.5" customHeight="1" x14ac:dyDescent="0.3">
      <c r="A601" s="3" t="s">
        <v>23</v>
      </c>
      <c r="B601" s="3" t="s">
        <v>126</v>
      </c>
      <c r="C601" s="5" t="s">
        <v>80</v>
      </c>
      <c r="D601" s="3" t="s">
        <v>73</v>
      </c>
      <c r="E601" s="3">
        <v>10</v>
      </c>
      <c r="F601" s="3">
        <v>1</v>
      </c>
      <c r="G601" s="4">
        <f t="shared" si="31"/>
        <v>4.8076923076923084</v>
      </c>
      <c r="H601" s="4">
        <f t="shared" si="31"/>
        <v>0.48076923076923078</v>
      </c>
    </row>
    <row r="602" spans="1:8" s="2" customFormat="1" ht="10.5" customHeight="1" x14ac:dyDescent="0.3">
      <c r="A602" s="3" t="s">
        <v>23</v>
      </c>
      <c r="B602" s="3" t="s">
        <v>126</v>
      </c>
      <c r="C602" s="5" t="s">
        <v>81</v>
      </c>
      <c r="D602" s="3" t="s">
        <v>82</v>
      </c>
      <c r="E602" s="3">
        <v>4</v>
      </c>
      <c r="F602" s="3">
        <v>0</v>
      </c>
      <c r="G602" s="4">
        <f t="shared" ref="G602:H604" si="32">(E602/(SUM($E$594:$F$630)))*100</f>
        <v>1.9230769230769231</v>
      </c>
      <c r="H602" s="4">
        <f t="shared" si="32"/>
        <v>0</v>
      </c>
    </row>
    <row r="603" spans="1:8" s="2" customFormat="1" ht="10.5" customHeight="1" x14ac:dyDescent="0.3">
      <c r="A603" s="3" t="str">
        <f>A602</f>
        <v>H80</v>
      </c>
      <c r="B603" s="3" t="str">
        <f>B602</f>
        <v>HC AltSub_58B</v>
      </c>
      <c r="C603" s="5" t="s">
        <v>83</v>
      </c>
      <c r="D603" s="3" t="s">
        <v>82</v>
      </c>
      <c r="E603" s="3">
        <v>5</v>
      </c>
      <c r="F603" s="3">
        <v>0</v>
      </c>
      <c r="G603" s="4">
        <f t="shared" si="32"/>
        <v>2.4038461538461542</v>
      </c>
      <c r="H603" s="4">
        <f t="shared" si="32"/>
        <v>0</v>
      </c>
    </row>
    <row r="604" spans="1:8" s="2" customFormat="1" ht="10.5" customHeight="1" x14ac:dyDescent="0.3">
      <c r="A604" s="3" t="s">
        <v>23</v>
      </c>
      <c r="B604" s="3" t="s">
        <v>126</v>
      </c>
      <c r="C604" s="5" t="s">
        <v>84</v>
      </c>
      <c r="D604" s="3" t="s">
        <v>82</v>
      </c>
      <c r="E604" s="3">
        <v>8</v>
      </c>
      <c r="F604" s="3">
        <v>1</v>
      </c>
      <c r="G604" s="4">
        <f t="shared" si="32"/>
        <v>3.8461538461538463</v>
      </c>
      <c r="H604" s="4">
        <f t="shared" si="32"/>
        <v>0.48076923076923078</v>
      </c>
    </row>
    <row r="605" spans="1:8" s="2" customFormat="1" ht="10.5" customHeight="1" x14ac:dyDescent="0.3">
      <c r="A605" s="3" t="s">
        <v>23</v>
      </c>
      <c r="B605" s="3" t="s">
        <v>126</v>
      </c>
      <c r="C605" s="5" t="s">
        <v>85</v>
      </c>
      <c r="D605" s="3" t="s">
        <v>82</v>
      </c>
      <c r="E605" s="3">
        <v>5</v>
      </c>
      <c r="F605" s="3">
        <v>1</v>
      </c>
      <c r="G605" s="4">
        <f t="shared" si="31"/>
        <v>2.4038461538461542</v>
      </c>
      <c r="H605" s="4">
        <f t="shared" si="31"/>
        <v>0.48076923076923078</v>
      </c>
    </row>
    <row r="606" spans="1:8" s="2" customFormat="1" ht="10.5" customHeight="1" x14ac:dyDescent="0.3">
      <c r="A606" s="3" t="s">
        <v>23</v>
      </c>
      <c r="B606" s="3" t="s">
        <v>126</v>
      </c>
      <c r="C606" s="5" t="s">
        <v>86</v>
      </c>
      <c r="D606" s="3" t="s">
        <v>82</v>
      </c>
      <c r="E606" s="3">
        <v>8</v>
      </c>
      <c r="F606" s="3">
        <v>0</v>
      </c>
      <c r="G606" s="4">
        <f t="shared" si="31"/>
        <v>3.8461538461538463</v>
      </c>
      <c r="H606" s="4">
        <f t="shared" si="31"/>
        <v>0</v>
      </c>
    </row>
    <row r="607" spans="1:8" s="2" customFormat="1" ht="10.5" customHeight="1" x14ac:dyDescent="0.3">
      <c r="A607" s="3" t="s">
        <v>23</v>
      </c>
      <c r="B607" s="3" t="s">
        <v>126</v>
      </c>
      <c r="C607" s="5" t="s">
        <v>87</v>
      </c>
      <c r="D607" s="3" t="s">
        <v>82</v>
      </c>
      <c r="E607" s="3">
        <v>9</v>
      </c>
      <c r="F607" s="3">
        <v>1</v>
      </c>
      <c r="G607" s="4">
        <f t="shared" si="31"/>
        <v>4.3269230769230766</v>
      </c>
      <c r="H607" s="4">
        <f t="shared" si="31"/>
        <v>0.48076923076923078</v>
      </c>
    </row>
    <row r="608" spans="1:8" s="2" customFormat="1" ht="10.5" customHeight="1" x14ac:dyDescent="0.3">
      <c r="A608" s="3" t="s">
        <v>23</v>
      </c>
      <c r="B608" s="3" t="s">
        <v>126</v>
      </c>
      <c r="C608" s="5" t="s">
        <v>88</v>
      </c>
      <c r="D608" s="3" t="s">
        <v>82</v>
      </c>
      <c r="E608" s="3">
        <v>8</v>
      </c>
      <c r="F608" s="3">
        <v>0</v>
      </c>
      <c r="G608" s="4">
        <f t="shared" si="31"/>
        <v>3.8461538461538463</v>
      </c>
      <c r="H608" s="4">
        <f t="shared" si="31"/>
        <v>0</v>
      </c>
    </row>
    <row r="609" spans="1:8" s="2" customFormat="1" ht="10.5" customHeight="1" x14ac:dyDescent="0.3">
      <c r="A609" s="3" t="s">
        <v>23</v>
      </c>
      <c r="B609" s="3" t="s">
        <v>126</v>
      </c>
      <c r="C609" s="5" t="s">
        <v>89</v>
      </c>
      <c r="D609" s="3" t="s">
        <v>90</v>
      </c>
      <c r="E609" s="3">
        <v>10</v>
      </c>
      <c r="F609" s="3">
        <v>5</v>
      </c>
      <c r="G609" s="4">
        <f t="shared" si="31"/>
        <v>4.8076923076923084</v>
      </c>
      <c r="H609" s="4">
        <f t="shared" si="31"/>
        <v>2.4038461538461542</v>
      </c>
    </row>
    <row r="610" spans="1:8" s="2" customFormat="1" ht="10.5" customHeight="1" x14ac:dyDescent="0.3">
      <c r="A610" s="3" t="s">
        <v>23</v>
      </c>
      <c r="B610" s="3" t="s">
        <v>126</v>
      </c>
      <c r="C610" s="5" t="s">
        <v>91</v>
      </c>
      <c r="D610" s="3" t="s">
        <v>90</v>
      </c>
      <c r="E610" s="3">
        <v>6</v>
      </c>
      <c r="F610" s="3">
        <v>2</v>
      </c>
      <c r="G610" s="4">
        <f t="shared" si="31"/>
        <v>2.8846153846153846</v>
      </c>
      <c r="H610" s="4">
        <f t="shared" si="31"/>
        <v>0.96153846153846156</v>
      </c>
    </row>
    <row r="611" spans="1:8" s="2" customFormat="1" ht="10.5" customHeight="1" x14ac:dyDescent="0.3">
      <c r="A611" s="3" t="s">
        <v>23</v>
      </c>
      <c r="B611" s="3" t="s">
        <v>126</v>
      </c>
      <c r="C611" s="5" t="s">
        <v>92</v>
      </c>
      <c r="D611" s="3" t="s">
        <v>90</v>
      </c>
      <c r="E611" s="3">
        <v>8</v>
      </c>
      <c r="F611" s="3">
        <v>0</v>
      </c>
      <c r="G611" s="4">
        <f t="shared" si="31"/>
        <v>3.8461538461538463</v>
      </c>
      <c r="H611" s="4">
        <f t="shared" si="31"/>
        <v>0</v>
      </c>
    </row>
    <row r="612" spans="1:8" s="2" customFormat="1" ht="10.5" customHeight="1" x14ac:dyDescent="0.3">
      <c r="A612" s="3" t="s">
        <v>23</v>
      </c>
      <c r="B612" s="3" t="s">
        <v>126</v>
      </c>
      <c r="C612" s="5" t="s">
        <v>93</v>
      </c>
      <c r="D612" s="3" t="s">
        <v>90</v>
      </c>
      <c r="E612" s="3">
        <v>9</v>
      </c>
      <c r="F612" s="3">
        <v>2</v>
      </c>
      <c r="G612" s="4">
        <f t="shared" si="31"/>
        <v>4.3269230769230766</v>
      </c>
      <c r="H612" s="4">
        <f t="shared" si="31"/>
        <v>0.96153846153846156</v>
      </c>
    </row>
    <row r="613" spans="1:8" s="2" customFormat="1" ht="10.5" customHeight="1" x14ac:dyDescent="0.3">
      <c r="A613" s="3" t="s">
        <v>23</v>
      </c>
      <c r="B613" s="3" t="s">
        <v>126</v>
      </c>
      <c r="C613" s="5" t="s">
        <v>94</v>
      </c>
      <c r="D613" s="3" t="s">
        <v>90</v>
      </c>
      <c r="E613" s="3">
        <v>5</v>
      </c>
      <c r="F613" s="3">
        <v>1</v>
      </c>
      <c r="G613" s="4">
        <f t="shared" si="31"/>
        <v>2.4038461538461542</v>
      </c>
      <c r="H613" s="4">
        <f t="shared" si="31"/>
        <v>0.48076923076923078</v>
      </c>
    </row>
    <row r="614" spans="1:8" s="2" customFormat="1" ht="10.5" customHeight="1" x14ac:dyDescent="0.3">
      <c r="A614" s="3" t="s">
        <v>23</v>
      </c>
      <c r="B614" s="3" t="s">
        <v>126</v>
      </c>
      <c r="C614" s="5" t="s">
        <v>95</v>
      </c>
      <c r="D614" s="3" t="s">
        <v>90</v>
      </c>
      <c r="E614" s="3">
        <v>7</v>
      </c>
      <c r="F614" s="3">
        <v>3</v>
      </c>
      <c r="G614" s="4">
        <f t="shared" si="31"/>
        <v>3.3653846153846154</v>
      </c>
      <c r="H614" s="4">
        <f t="shared" si="31"/>
        <v>1.4423076923076923</v>
      </c>
    </row>
    <row r="615" spans="1:8" s="2" customFormat="1" ht="10.5" customHeight="1" x14ac:dyDescent="0.3">
      <c r="A615" s="3" t="s">
        <v>23</v>
      </c>
      <c r="B615" s="3" t="s">
        <v>126</v>
      </c>
      <c r="C615" s="5" t="s">
        <v>96</v>
      </c>
      <c r="D615" s="3" t="s">
        <v>90</v>
      </c>
      <c r="E615" s="3">
        <v>5</v>
      </c>
      <c r="F615" s="3">
        <v>1</v>
      </c>
      <c r="G615" s="4">
        <f t="shared" si="31"/>
        <v>2.4038461538461542</v>
      </c>
      <c r="H615" s="4">
        <f t="shared" si="31"/>
        <v>0.48076923076923078</v>
      </c>
    </row>
    <row r="616" spans="1:8" s="2" customFormat="1" ht="10.5" customHeight="1" x14ac:dyDescent="0.3">
      <c r="A616" s="3" t="s">
        <v>23</v>
      </c>
      <c r="B616" s="3" t="s">
        <v>126</v>
      </c>
      <c r="C616" s="5" t="s">
        <v>97</v>
      </c>
      <c r="D616" s="3" t="s">
        <v>90</v>
      </c>
      <c r="E616" s="3">
        <v>1</v>
      </c>
      <c r="F616" s="3">
        <v>1</v>
      </c>
      <c r="G616" s="4">
        <f t="shared" si="31"/>
        <v>0.48076923076923078</v>
      </c>
      <c r="H616" s="4">
        <f t="shared" si="31"/>
        <v>0.48076923076923078</v>
      </c>
    </row>
    <row r="617" spans="1:8" s="2" customFormat="1" ht="10.5" customHeight="1" x14ac:dyDescent="0.3">
      <c r="A617" s="3" t="s">
        <v>23</v>
      </c>
      <c r="B617" s="3" t="s">
        <v>126</v>
      </c>
      <c r="C617" s="5" t="s">
        <v>98</v>
      </c>
      <c r="D617" s="3" t="s">
        <v>90</v>
      </c>
      <c r="E617" s="3">
        <v>2</v>
      </c>
      <c r="F617" s="3">
        <v>0</v>
      </c>
      <c r="G617" s="4">
        <f t="shared" si="31"/>
        <v>0.96153846153846156</v>
      </c>
      <c r="H617" s="4">
        <f t="shared" si="31"/>
        <v>0</v>
      </c>
    </row>
    <row r="618" spans="1:8" s="2" customFormat="1" ht="10.5" customHeight="1" x14ac:dyDescent="0.3">
      <c r="A618" s="3" t="s">
        <v>23</v>
      </c>
      <c r="B618" s="3" t="s">
        <v>126</v>
      </c>
      <c r="C618" s="5" t="s">
        <v>99</v>
      </c>
      <c r="D618" s="3" t="s">
        <v>90</v>
      </c>
      <c r="E618" s="3">
        <v>9</v>
      </c>
      <c r="F618" s="3">
        <v>0</v>
      </c>
      <c r="G618" s="4">
        <f t="shared" si="31"/>
        <v>4.3269230769230766</v>
      </c>
      <c r="H618" s="4">
        <f t="shared" si="31"/>
        <v>0</v>
      </c>
    </row>
    <row r="619" spans="1:8" s="2" customFormat="1" ht="10.5" customHeight="1" x14ac:dyDescent="0.3">
      <c r="A619" s="3" t="s">
        <v>23</v>
      </c>
      <c r="B619" s="3" t="s">
        <v>126</v>
      </c>
      <c r="C619" s="5" t="s">
        <v>100</v>
      </c>
      <c r="D619" s="3" t="s">
        <v>90</v>
      </c>
      <c r="E619" s="3">
        <v>4</v>
      </c>
      <c r="F619" s="3">
        <v>1</v>
      </c>
      <c r="G619" s="4">
        <f t="shared" si="31"/>
        <v>1.9230769230769231</v>
      </c>
      <c r="H619" s="4">
        <f t="shared" si="31"/>
        <v>0.48076923076923078</v>
      </c>
    </row>
    <row r="620" spans="1:8" s="2" customFormat="1" ht="10.5" customHeight="1" x14ac:dyDescent="0.3">
      <c r="A620" s="3" t="s">
        <v>23</v>
      </c>
      <c r="B620" s="3" t="s">
        <v>126</v>
      </c>
      <c r="C620" s="5" t="s">
        <v>101</v>
      </c>
      <c r="D620" s="3" t="s">
        <v>90</v>
      </c>
      <c r="E620" s="3">
        <v>1</v>
      </c>
      <c r="F620" s="3">
        <v>0</v>
      </c>
      <c r="G620" s="4">
        <f t="shared" si="31"/>
        <v>0.48076923076923078</v>
      </c>
      <c r="H620" s="4">
        <f t="shared" si="31"/>
        <v>0</v>
      </c>
    </row>
    <row r="621" spans="1:8" s="2" customFormat="1" ht="10.5" customHeight="1" x14ac:dyDescent="0.3">
      <c r="A621" s="3" t="s">
        <v>23</v>
      </c>
      <c r="B621" s="3" t="s">
        <v>126</v>
      </c>
      <c r="C621" s="5" t="s">
        <v>102</v>
      </c>
      <c r="D621" s="3" t="s">
        <v>90</v>
      </c>
      <c r="E621" s="3">
        <v>1</v>
      </c>
      <c r="F621" s="3">
        <v>0</v>
      </c>
      <c r="G621" s="4">
        <f t="shared" si="31"/>
        <v>0.48076923076923078</v>
      </c>
      <c r="H621" s="4">
        <f t="shared" si="31"/>
        <v>0</v>
      </c>
    </row>
    <row r="622" spans="1:8" s="2" customFormat="1" ht="10.5" customHeight="1" x14ac:dyDescent="0.3">
      <c r="A622" s="3" t="s">
        <v>23</v>
      </c>
      <c r="B622" s="3" t="s">
        <v>126</v>
      </c>
      <c r="C622" s="5" t="s">
        <v>103</v>
      </c>
      <c r="D622" s="3" t="s">
        <v>90</v>
      </c>
      <c r="E622" s="3">
        <v>1</v>
      </c>
      <c r="F622" s="3">
        <v>0</v>
      </c>
      <c r="G622" s="4">
        <f t="shared" si="31"/>
        <v>0.48076923076923078</v>
      </c>
      <c r="H622" s="4">
        <f t="shared" si="31"/>
        <v>0</v>
      </c>
    </row>
    <row r="623" spans="1:8" s="2" customFormat="1" ht="10.5" customHeight="1" x14ac:dyDescent="0.3">
      <c r="A623" s="3" t="s">
        <v>23</v>
      </c>
      <c r="B623" s="3" t="s">
        <v>126</v>
      </c>
      <c r="C623" s="5" t="s">
        <v>104</v>
      </c>
      <c r="D623" s="3" t="s">
        <v>90</v>
      </c>
      <c r="E623" s="3">
        <v>1</v>
      </c>
      <c r="F623" s="3">
        <v>0</v>
      </c>
      <c r="G623" s="4">
        <f t="shared" si="31"/>
        <v>0.48076923076923078</v>
      </c>
      <c r="H623" s="4">
        <f t="shared" si="31"/>
        <v>0</v>
      </c>
    </row>
    <row r="624" spans="1:8" s="2" customFormat="1" ht="10.5" customHeight="1" x14ac:dyDescent="0.3">
      <c r="A624" s="3" t="s">
        <v>23</v>
      </c>
      <c r="B624" s="3" t="s">
        <v>126</v>
      </c>
      <c r="C624" s="5" t="s">
        <v>105</v>
      </c>
      <c r="D624" s="3" t="s">
        <v>90</v>
      </c>
      <c r="E624" s="3">
        <v>0</v>
      </c>
      <c r="F624" s="3">
        <v>1</v>
      </c>
      <c r="G624" s="4">
        <f t="shared" si="31"/>
        <v>0</v>
      </c>
      <c r="H624" s="4">
        <f t="shared" si="31"/>
        <v>0.48076923076923078</v>
      </c>
    </row>
    <row r="625" spans="1:8" s="2" customFormat="1" ht="10.5" customHeight="1" x14ac:dyDescent="0.3">
      <c r="A625" s="3" t="s">
        <v>23</v>
      </c>
      <c r="B625" s="3" t="s">
        <v>126</v>
      </c>
      <c r="C625" s="5" t="s">
        <v>106</v>
      </c>
      <c r="D625" s="3" t="s">
        <v>90</v>
      </c>
      <c r="E625" s="3">
        <v>0</v>
      </c>
      <c r="F625" s="3">
        <v>0</v>
      </c>
      <c r="G625" s="4">
        <f t="shared" si="31"/>
        <v>0</v>
      </c>
      <c r="H625" s="4">
        <f t="shared" si="31"/>
        <v>0</v>
      </c>
    </row>
    <row r="626" spans="1:8" s="2" customFormat="1" ht="10.5" customHeight="1" x14ac:dyDescent="0.3">
      <c r="A626" s="3" t="s">
        <v>23</v>
      </c>
      <c r="B626" s="3" t="s">
        <v>126</v>
      </c>
      <c r="C626" s="5" t="s">
        <v>107</v>
      </c>
      <c r="D626" s="3" t="s">
        <v>90</v>
      </c>
      <c r="E626" s="3">
        <v>0</v>
      </c>
      <c r="F626" s="3">
        <v>0</v>
      </c>
      <c r="G626" s="4">
        <f t="shared" si="31"/>
        <v>0</v>
      </c>
      <c r="H626" s="4">
        <f t="shared" si="31"/>
        <v>0</v>
      </c>
    </row>
    <row r="627" spans="1:8" s="2" customFormat="1" ht="10.5" customHeight="1" x14ac:dyDescent="0.3">
      <c r="A627" s="3" t="s">
        <v>23</v>
      </c>
      <c r="B627" s="3" t="s">
        <v>126</v>
      </c>
      <c r="C627" s="5" t="s">
        <v>108</v>
      </c>
      <c r="D627" s="3" t="s">
        <v>90</v>
      </c>
      <c r="E627" s="3">
        <v>0</v>
      </c>
      <c r="F627" s="3">
        <v>0</v>
      </c>
      <c r="G627" s="4">
        <f t="shared" si="31"/>
        <v>0</v>
      </c>
      <c r="H627" s="4">
        <f t="shared" si="31"/>
        <v>0</v>
      </c>
    </row>
    <row r="628" spans="1:8" s="2" customFormat="1" ht="10.5" customHeight="1" x14ac:dyDescent="0.3">
      <c r="A628" s="3" t="s">
        <v>23</v>
      </c>
      <c r="B628" s="3" t="s">
        <v>126</v>
      </c>
      <c r="C628" s="5" t="s">
        <v>109</v>
      </c>
      <c r="D628" s="3" t="s">
        <v>90</v>
      </c>
      <c r="E628" s="3">
        <v>0</v>
      </c>
      <c r="F628" s="3">
        <v>0</v>
      </c>
      <c r="G628" s="4">
        <f t="shared" si="31"/>
        <v>0</v>
      </c>
      <c r="H628" s="4">
        <f t="shared" si="31"/>
        <v>0</v>
      </c>
    </row>
    <row r="629" spans="1:8" s="2" customFormat="1" ht="10.5" customHeight="1" x14ac:dyDescent="0.3">
      <c r="A629" s="3" t="s">
        <v>23</v>
      </c>
      <c r="B629" s="3" t="s">
        <v>126</v>
      </c>
      <c r="C629" s="5" t="s">
        <v>110</v>
      </c>
      <c r="D629" s="3" t="s">
        <v>90</v>
      </c>
      <c r="E629" s="3">
        <v>1</v>
      </c>
      <c r="F629" s="3">
        <v>0</v>
      </c>
      <c r="G629" s="4">
        <f t="shared" si="31"/>
        <v>0.48076923076923078</v>
      </c>
      <c r="H629" s="4">
        <f t="shared" si="31"/>
        <v>0</v>
      </c>
    </row>
    <row r="630" spans="1:8" s="2" customFormat="1" ht="10.5" customHeight="1" x14ac:dyDescent="0.3">
      <c r="A630" s="3" t="s">
        <v>23</v>
      </c>
      <c r="B630" s="3" t="s">
        <v>126</v>
      </c>
      <c r="C630" s="5" t="s">
        <v>111</v>
      </c>
      <c r="D630" s="3" t="s">
        <v>90</v>
      </c>
      <c r="E630" s="3">
        <v>0</v>
      </c>
      <c r="F630" s="3">
        <v>0</v>
      </c>
      <c r="G630" s="4">
        <f>(E630/(SUM($E$594:$F$630)))*100</f>
        <v>0</v>
      </c>
      <c r="H630" s="4">
        <f>(F630/(SUM($E$594:$F$630)))*100</f>
        <v>0</v>
      </c>
    </row>
    <row r="631" spans="1:8" s="2" customFormat="1" ht="10.5" customHeight="1" x14ac:dyDescent="0.3">
      <c r="A631" s="3" t="s">
        <v>17</v>
      </c>
      <c r="B631" s="3" t="s">
        <v>127</v>
      </c>
      <c r="C631" s="5" t="s">
        <v>72</v>
      </c>
      <c r="D631" s="3" t="s">
        <v>73</v>
      </c>
      <c r="E631" s="3">
        <v>0</v>
      </c>
      <c r="F631" s="3">
        <v>0</v>
      </c>
      <c r="G631" s="4">
        <f>(E631/(SUM($E$631:$F$667)))*100</f>
        <v>0</v>
      </c>
      <c r="H631" s="4">
        <f>(F631/(SUM($E$631:$F$667)))*100</f>
        <v>0</v>
      </c>
    </row>
    <row r="632" spans="1:8" s="2" customFormat="1" ht="10.5" customHeight="1" x14ac:dyDescent="0.3">
      <c r="A632" s="3" t="s">
        <v>17</v>
      </c>
      <c r="B632" s="3" t="s">
        <v>127</v>
      </c>
      <c r="C632" s="5" t="s">
        <v>74</v>
      </c>
      <c r="D632" s="3" t="s">
        <v>73</v>
      </c>
      <c r="E632" s="3">
        <v>0</v>
      </c>
      <c r="F632" s="3">
        <v>0</v>
      </c>
      <c r="G632" s="4">
        <f t="shared" ref="G632:H666" si="33">(E632/(SUM($E$631:$F$667)))*100</f>
        <v>0</v>
      </c>
      <c r="H632" s="4">
        <f t="shared" si="33"/>
        <v>0</v>
      </c>
    </row>
    <row r="633" spans="1:8" s="2" customFormat="1" ht="10.5" customHeight="1" x14ac:dyDescent="0.3">
      <c r="A633" s="3" t="s">
        <v>17</v>
      </c>
      <c r="B633" s="3" t="s">
        <v>127</v>
      </c>
      <c r="C633" s="5" t="s">
        <v>75</v>
      </c>
      <c r="D633" s="3" t="s">
        <v>73</v>
      </c>
      <c r="E633" s="3">
        <v>0</v>
      </c>
      <c r="F633" s="3">
        <v>0</v>
      </c>
      <c r="G633" s="4">
        <f t="shared" si="33"/>
        <v>0</v>
      </c>
      <c r="H633" s="4">
        <f t="shared" si="33"/>
        <v>0</v>
      </c>
    </row>
    <row r="634" spans="1:8" s="2" customFormat="1" ht="10.5" customHeight="1" x14ac:dyDescent="0.3">
      <c r="A634" s="3" t="s">
        <v>17</v>
      </c>
      <c r="B634" s="3" t="s">
        <v>127</v>
      </c>
      <c r="C634" s="5" t="s">
        <v>76</v>
      </c>
      <c r="D634" s="3" t="s">
        <v>73</v>
      </c>
      <c r="E634" s="3">
        <v>4</v>
      </c>
      <c r="F634" s="3">
        <v>1</v>
      </c>
      <c r="G634" s="4">
        <f t="shared" si="33"/>
        <v>1.7937219730941705</v>
      </c>
      <c r="H634" s="4">
        <f t="shared" si="33"/>
        <v>0.44843049327354262</v>
      </c>
    </row>
    <row r="635" spans="1:8" s="2" customFormat="1" ht="10.5" customHeight="1" x14ac:dyDescent="0.3">
      <c r="A635" s="3" t="s">
        <v>17</v>
      </c>
      <c r="B635" s="3" t="s">
        <v>127</v>
      </c>
      <c r="C635" s="5" t="s">
        <v>77</v>
      </c>
      <c r="D635" s="3" t="s">
        <v>73</v>
      </c>
      <c r="E635" s="3">
        <v>5</v>
      </c>
      <c r="F635" s="3">
        <v>5</v>
      </c>
      <c r="G635" s="4">
        <f t="shared" si="33"/>
        <v>2.2421524663677128</v>
      </c>
      <c r="H635" s="4">
        <f t="shared" si="33"/>
        <v>2.2421524663677128</v>
      </c>
    </row>
    <row r="636" spans="1:8" s="2" customFormat="1" ht="10.5" customHeight="1" x14ac:dyDescent="0.3">
      <c r="A636" s="3" t="s">
        <v>17</v>
      </c>
      <c r="B636" s="3" t="s">
        <v>127</v>
      </c>
      <c r="C636" s="5" t="s">
        <v>78</v>
      </c>
      <c r="D636" s="3" t="s">
        <v>73</v>
      </c>
      <c r="E636" s="3">
        <v>15</v>
      </c>
      <c r="F636" s="3">
        <v>4</v>
      </c>
      <c r="G636" s="4">
        <f t="shared" si="33"/>
        <v>6.7264573991031389</v>
      </c>
      <c r="H636" s="4">
        <f t="shared" si="33"/>
        <v>1.7937219730941705</v>
      </c>
    </row>
    <row r="637" spans="1:8" s="2" customFormat="1" ht="10.5" customHeight="1" x14ac:dyDescent="0.3">
      <c r="A637" s="3" t="s">
        <v>17</v>
      </c>
      <c r="B637" s="3" t="s">
        <v>127</v>
      </c>
      <c r="C637" s="5" t="s">
        <v>79</v>
      </c>
      <c r="D637" s="3" t="s">
        <v>73</v>
      </c>
      <c r="E637" s="3">
        <v>16</v>
      </c>
      <c r="F637" s="3">
        <v>0</v>
      </c>
      <c r="G637" s="4">
        <f t="shared" ref="G637:H640" si="34">(E637/(SUM($E$631:$F$667)))*100</f>
        <v>7.1748878923766819</v>
      </c>
      <c r="H637" s="4">
        <f t="shared" si="34"/>
        <v>0</v>
      </c>
    </row>
    <row r="638" spans="1:8" s="2" customFormat="1" ht="10.5" customHeight="1" x14ac:dyDescent="0.3">
      <c r="A638" s="3" t="s">
        <v>17</v>
      </c>
      <c r="B638" s="3" t="s">
        <v>127</v>
      </c>
      <c r="C638" s="5" t="s">
        <v>80</v>
      </c>
      <c r="D638" s="3" t="s">
        <v>73</v>
      </c>
      <c r="E638" s="3">
        <v>10</v>
      </c>
      <c r="F638" s="3">
        <v>3</v>
      </c>
      <c r="G638" s="4">
        <f t="shared" si="34"/>
        <v>4.4843049327354256</v>
      </c>
      <c r="H638" s="4">
        <f t="shared" si="34"/>
        <v>1.3452914798206279</v>
      </c>
    </row>
    <row r="639" spans="1:8" s="2" customFormat="1" ht="10.5" customHeight="1" x14ac:dyDescent="0.3">
      <c r="A639" s="3" t="s">
        <v>17</v>
      </c>
      <c r="B639" s="3" t="s">
        <v>127</v>
      </c>
      <c r="C639" s="5" t="s">
        <v>81</v>
      </c>
      <c r="D639" s="3" t="s">
        <v>82</v>
      </c>
      <c r="E639" s="3">
        <v>5</v>
      </c>
      <c r="F639" s="3">
        <v>0</v>
      </c>
      <c r="G639" s="4">
        <f t="shared" si="34"/>
        <v>2.2421524663677128</v>
      </c>
      <c r="H639" s="4">
        <f t="shared" si="34"/>
        <v>0</v>
      </c>
    </row>
    <row r="640" spans="1:8" s="2" customFormat="1" ht="10.5" customHeight="1" x14ac:dyDescent="0.3">
      <c r="A640" s="3" t="str">
        <f>A639</f>
        <v>H82</v>
      </c>
      <c r="B640" s="3" t="str">
        <f>B639</f>
        <v>HC AltSub_63</v>
      </c>
      <c r="C640" s="5" t="s">
        <v>83</v>
      </c>
      <c r="D640" s="3" t="s">
        <v>82</v>
      </c>
      <c r="E640" s="3">
        <v>3</v>
      </c>
      <c r="F640" s="3">
        <v>0</v>
      </c>
      <c r="G640" s="4">
        <f t="shared" si="34"/>
        <v>1.3452914798206279</v>
      </c>
      <c r="H640" s="4">
        <f t="shared" si="34"/>
        <v>0</v>
      </c>
    </row>
    <row r="641" spans="1:8" s="2" customFormat="1" ht="10.5" customHeight="1" x14ac:dyDescent="0.3">
      <c r="A641" s="3" t="s">
        <v>17</v>
      </c>
      <c r="B641" s="3" t="s">
        <v>127</v>
      </c>
      <c r="C641" s="5" t="s">
        <v>84</v>
      </c>
      <c r="D641" s="3" t="s">
        <v>82</v>
      </c>
      <c r="E641" s="3">
        <v>2</v>
      </c>
      <c r="F641" s="3">
        <v>1</v>
      </c>
      <c r="G641" s="4">
        <f t="shared" si="33"/>
        <v>0.89686098654708524</v>
      </c>
      <c r="H641" s="4">
        <f t="shared" si="33"/>
        <v>0.44843049327354262</v>
      </c>
    </row>
    <row r="642" spans="1:8" s="2" customFormat="1" ht="10.5" customHeight="1" x14ac:dyDescent="0.3">
      <c r="A642" s="3" t="s">
        <v>17</v>
      </c>
      <c r="B642" s="3" t="s">
        <v>127</v>
      </c>
      <c r="C642" s="5" t="s">
        <v>85</v>
      </c>
      <c r="D642" s="3" t="s">
        <v>82</v>
      </c>
      <c r="E642" s="3">
        <v>2</v>
      </c>
      <c r="F642" s="3">
        <v>0</v>
      </c>
      <c r="G642" s="4">
        <f t="shared" si="33"/>
        <v>0.89686098654708524</v>
      </c>
      <c r="H642" s="4">
        <f t="shared" si="33"/>
        <v>0</v>
      </c>
    </row>
    <row r="643" spans="1:8" s="2" customFormat="1" ht="10.5" customHeight="1" x14ac:dyDescent="0.3">
      <c r="A643" s="3" t="s">
        <v>17</v>
      </c>
      <c r="B643" s="3" t="s">
        <v>127</v>
      </c>
      <c r="C643" s="5" t="s">
        <v>86</v>
      </c>
      <c r="D643" s="3" t="s">
        <v>82</v>
      </c>
      <c r="E643" s="3">
        <v>4</v>
      </c>
      <c r="F643" s="3">
        <v>0</v>
      </c>
      <c r="G643" s="4">
        <f t="shared" si="33"/>
        <v>1.7937219730941705</v>
      </c>
      <c r="H643" s="4">
        <f t="shared" si="33"/>
        <v>0</v>
      </c>
    </row>
    <row r="644" spans="1:8" s="2" customFormat="1" ht="10.5" customHeight="1" x14ac:dyDescent="0.3">
      <c r="A644" s="3" t="s">
        <v>17</v>
      </c>
      <c r="B644" s="3" t="s">
        <v>127</v>
      </c>
      <c r="C644" s="5" t="s">
        <v>87</v>
      </c>
      <c r="D644" s="3" t="s">
        <v>82</v>
      </c>
      <c r="E644" s="3">
        <v>6</v>
      </c>
      <c r="F644" s="3">
        <v>2</v>
      </c>
      <c r="G644" s="4">
        <f t="shared" si="33"/>
        <v>2.6905829596412558</v>
      </c>
      <c r="H644" s="4">
        <f t="shared" si="33"/>
        <v>0.89686098654708524</v>
      </c>
    </row>
    <row r="645" spans="1:8" s="2" customFormat="1" ht="10.5" customHeight="1" x14ac:dyDescent="0.3">
      <c r="A645" s="3" t="s">
        <v>17</v>
      </c>
      <c r="B645" s="3" t="s">
        <v>127</v>
      </c>
      <c r="C645" s="5" t="s">
        <v>88</v>
      </c>
      <c r="D645" s="3" t="s">
        <v>82</v>
      </c>
      <c r="E645" s="3">
        <v>2</v>
      </c>
      <c r="F645" s="3">
        <v>1</v>
      </c>
      <c r="G645" s="4">
        <f t="shared" si="33"/>
        <v>0.89686098654708524</v>
      </c>
      <c r="H645" s="4">
        <f t="shared" si="33"/>
        <v>0.44843049327354262</v>
      </c>
    </row>
    <row r="646" spans="1:8" s="2" customFormat="1" ht="10.5" customHeight="1" x14ac:dyDescent="0.3">
      <c r="A646" s="3" t="s">
        <v>17</v>
      </c>
      <c r="B646" s="3" t="s">
        <v>127</v>
      </c>
      <c r="C646" s="5" t="s">
        <v>89</v>
      </c>
      <c r="D646" s="3" t="s">
        <v>90</v>
      </c>
      <c r="E646" s="3">
        <v>5</v>
      </c>
      <c r="F646" s="3">
        <v>3</v>
      </c>
      <c r="G646" s="4">
        <f t="shared" si="33"/>
        <v>2.2421524663677128</v>
      </c>
      <c r="H646" s="4">
        <f t="shared" si="33"/>
        <v>1.3452914798206279</v>
      </c>
    </row>
    <row r="647" spans="1:8" s="2" customFormat="1" ht="10.5" customHeight="1" x14ac:dyDescent="0.3">
      <c r="A647" s="3" t="s">
        <v>17</v>
      </c>
      <c r="B647" s="3" t="s">
        <v>127</v>
      </c>
      <c r="C647" s="5" t="s">
        <v>91</v>
      </c>
      <c r="D647" s="3" t="s">
        <v>90</v>
      </c>
      <c r="E647" s="3">
        <v>6</v>
      </c>
      <c r="F647" s="3">
        <v>1</v>
      </c>
      <c r="G647" s="4">
        <f t="shared" si="33"/>
        <v>2.6905829596412558</v>
      </c>
      <c r="H647" s="4">
        <f t="shared" si="33"/>
        <v>0.44843049327354262</v>
      </c>
    </row>
    <row r="648" spans="1:8" s="2" customFormat="1" ht="10.5" customHeight="1" x14ac:dyDescent="0.3">
      <c r="A648" s="3" t="s">
        <v>17</v>
      </c>
      <c r="B648" s="3" t="s">
        <v>127</v>
      </c>
      <c r="C648" s="5" t="s">
        <v>92</v>
      </c>
      <c r="D648" s="3" t="s">
        <v>90</v>
      </c>
      <c r="E648" s="3">
        <v>8</v>
      </c>
      <c r="F648" s="3">
        <v>1</v>
      </c>
      <c r="G648" s="4">
        <f t="shared" si="33"/>
        <v>3.5874439461883409</v>
      </c>
      <c r="H648" s="4">
        <f t="shared" si="33"/>
        <v>0.44843049327354262</v>
      </c>
    </row>
    <row r="649" spans="1:8" s="2" customFormat="1" ht="10.5" customHeight="1" x14ac:dyDescent="0.3">
      <c r="A649" s="3" t="s">
        <v>17</v>
      </c>
      <c r="B649" s="3" t="s">
        <v>127</v>
      </c>
      <c r="C649" s="5" t="s">
        <v>93</v>
      </c>
      <c r="D649" s="3" t="s">
        <v>90</v>
      </c>
      <c r="E649" s="3">
        <v>5</v>
      </c>
      <c r="F649" s="3">
        <v>1</v>
      </c>
      <c r="G649" s="4">
        <f t="shared" si="33"/>
        <v>2.2421524663677128</v>
      </c>
      <c r="H649" s="4">
        <f t="shared" si="33"/>
        <v>0.44843049327354262</v>
      </c>
    </row>
    <row r="650" spans="1:8" s="2" customFormat="1" ht="10.5" customHeight="1" x14ac:dyDescent="0.3">
      <c r="A650" s="3" t="s">
        <v>17</v>
      </c>
      <c r="B650" s="3" t="s">
        <v>127</v>
      </c>
      <c r="C650" s="5" t="s">
        <v>94</v>
      </c>
      <c r="D650" s="3" t="s">
        <v>90</v>
      </c>
      <c r="E650" s="3">
        <v>9</v>
      </c>
      <c r="F650" s="3">
        <v>9</v>
      </c>
      <c r="G650" s="4">
        <f t="shared" si="33"/>
        <v>4.0358744394618835</v>
      </c>
      <c r="H650" s="4">
        <f t="shared" si="33"/>
        <v>4.0358744394618835</v>
      </c>
    </row>
    <row r="651" spans="1:8" s="2" customFormat="1" ht="10.5" customHeight="1" x14ac:dyDescent="0.3">
      <c r="A651" s="3" t="s">
        <v>17</v>
      </c>
      <c r="B651" s="3" t="s">
        <v>127</v>
      </c>
      <c r="C651" s="5" t="s">
        <v>95</v>
      </c>
      <c r="D651" s="3" t="s">
        <v>90</v>
      </c>
      <c r="E651" s="3">
        <v>9</v>
      </c>
      <c r="F651" s="3">
        <v>1</v>
      </c>
      <c r="G651" s="4">
        <f t="shared" si="33"/>
        <v>4.0358744394618835</v>
      </c>
      <c r="H651" s="4">
        <f t="shared" si="33"/>
        <v>0.44843049327354262</v>
      </c>
    </row>
    <row r="652" spans="1:8" s="2" customFormat="1" ht="10.5" customHeight="1" x14ac:dyDescent="0.3">
      <c r="A652" s="3" t="s">
        <v>17</v>
      </c>
      <c r="B652" s="3" t="s">
        <v>127</v>
      </c>
      <c r="C652" s="5" t="s">
        <v>96</v>
      </c>
      <c r="D652" s="3" t="s">
        <v>90</v>
      </c>
      <c r="E652" s="3">
        <v>7</v>
      </c>
      <c r="F652" s="3">
        <v>9</v>
      </c>
      <c r="G652" s="4">
        <f t="shared" si="33"/>
        <v>3.1390134529147984</v>
      </c>
      <c r="H652" s="4">
        <f t="shared" si="33"/>
        <v>4.0358744394618835</v>
      </c>
    </row>
    <row r="653" spans="1:8" s="2" customFormat="1" ht="10.5" customHeight="1" x14ac:dyDescent="0.3">
      <c r="A653" s="3" t="s">
        <v>17</v>
      </c>
      <c r="B653" s="3" t="s">
        <v>127</v>
      </c>
      <c r="C653" s="5" t="s">
        <v>97</v>
      </c>
      <c r="D653" s="3" t="s">
        <v>90</v>
      </c>
      <c r="E653" s="3">
        <v>10</v>
      </c>
      <c r="F653" s="3">
        <v>4</v>
      </c>
      <c r="G653" s="4">
        <f t="shared" si="33"/>
        <v>4.4843049327354256</v>
      </c>
      <c r="H653" s="4">
        <f t="shared" si="33"/>
        <v>1.7937219730941705</v>
      </c>
    </row>
    <row r="654" spans="1:8" s="2" customFormat="1" ht="10.5" customHeight="1" x14ac:dyDescent="0.3">
      <c r="A654" s="3" t="s">
        <v>17</v>
      </c>
      <c r="B654" s="3" t="s">
        <v>127</v>
      </c>
      <c r="C654" s="5" t="s">
        <v>98</v>
      </c>
      <c r="D654" s="3" t="s">
        <v>90</v>
      </c>
      <c r="E654" s="3">
        <v>5</v>
      </c>
      <c r="F654" s="3">
        <v>3</v>
      </c>
      <c r="G654" s="4">
        <f t="shared" si="33"/>
        <v>2.2421524663677128</v>
      </c>
      <c r="H654" s="4">
        <f t="shared" si="33"/>
        <v>1.3452914798206279</v>
      </c>
    </row>
    <row r="655" spans="1:8" s="2" customFormat="1" ht="10.5" customHeight="1" x14ac:dyDescent="0.3">
      <c r="A655" s="3" t="s">
        <v>17</v>
      </c>
      <c r="B655" s="3" t="s">
        <v>127</v>
      </c>
      <c r="C655" s="5" t="s">
        <v>99</v>
      </c>
      <c r="D655" s="3" t="s">
        <v>90</v>
      </c>
      <c r="E655" s="3">
        <v>9</v>
      </c>
      <c r="F655" s="3">
        <v>1</v>
      </c>
      <c r="G655" s="4">
        <f t="shared" si="33"/>
        <v>4.0358744394618835</v>
      </c>
      <c r="H655" s="4">
        <f t="shared" si="33"/>
        <v>0.44843049327354262</v>
      </c>
    </row>
    <row r="656" spans="1:8" s="2" customFormat="1" ht="10.5" customHeight="1" x14ac:dyDescent="0.3">
      <c r="A656" s="3" t="s">
        <v>17</v>
      </c>
      <c r="B656" s="3" t="s">
        <v>127</v>
      </c>
      <c r="C656" s="5" t="s">
        <v>100</v>
      </c>
      <c r="D656" s="3" t="s">
        <v>90</v>
      </c>
      <c r="E656" s="3">
        <v>5</v>
      </c>
      <c r="F656" s="3">
        <v>3</v>
      </c>
      <c r="G656" s="4">
        <f t="shared" si="33"/>
        <v>2.2421524663677128</v>
      </c>
      <c r="H656" s="4">
        <f t="shared" si="33"/>
        <v>1.3452914798206279</v>
      </c>
    </row>
    <row r="657" spans="1:8" s="2" customFormat="1" ht="10.5" customHeight="1" x14ac:dyDescent="0.3">
      <c r="A657" s="3" t="s">
        <v>17</v>
      </c>
      <c r="B657" s="3" t="s">
        <v>127</v>
      </c>
      <c r="C657" s="5" t="s">
        <v>101</v>
      </c>
      <c r="D657" s="3" t="s">
        <v>90</v>
      </c>
      <c r="E657" s="3">
        <v>2</v>
      </c>
      <c r="F657" s="3">
        <v>0</v>
      </c>
      <c r="G657" s="4">
        <f t="shared" si="33"/>
        <v>0.89686098654708524</v>
      </c>
      <c r="H657" s="4">
        <f t="shared" si="33"/>
        <v>0</v>
      </c>
    </row>
    <row r="658" spans="1:8" s="2" customFormat="1" ht="10.5" customHeight="1" x14ac:dyDescent="0.3">
      <c r="A658" s="3" t="s">
        <v>17</v>
      </c>
      <c r="B658" s="3" t="s">
        <v>127</v>
      </c>
      <c r="C658" s="5" t="s">
        <v>102</v>
      </c>
      <c r="D658" s="3" t="s">
        <v>90</v>
      </c>
      <c r="E658" s="3">
        <v>3</v>
      </c>
      <c r="F658" s="3">
        <v>0</v>
      </c>
      <c r="G658" s="4">
        <f t="shared" si="33"/>
        <v>1.3452914798206279</v>
      </c>
      <c r="H658" s="4">
        <f t="shared" si="33"/>
        <v>0</v>
      </c>
    </row>
    <row r="659" spans="1:8" s="2" customFormat="1" ht="10.5" customHeight="1" x14ac:dyDescent="0.3">
      <c r="A659" s="3" t="s">
        <v>17</v>
      </c>
      <c r="B659" s="3" t="s">
        <v>127</v>
      </c>
      <c r="C659" s="5" t="s">
        <v>103</v>
      </c>
      <c r="D659" s="3" t="s">
        <v>90</v>
      </c>
      <c r="E659" s="3">
        <v>5</v>
      </c>
      <c r="F659" s="3">
        <v>0</v>
      </c>
      <c r="G659" s="4">
        <f t="shared" si="33"/>
        <v>2.2421524663677128</v>
      </c>
      <c r="H659" s="4">
        <f t="shared" si="33"/>
        <v>0</v>
      </c>
    </row>
    <row r="660" spans="1:8" s="2" customFormat="1" ht="10.5" customHeight="1" x14ac:dyDescent="0.3">
      <c r="A660" s="3" t="s">
        <v>17</v>
      </c>
      <c r="B660" s="3" t="s">
        <v>127</v>
      </c>
      <c r="C660" s="5" t="s">
        <v>104</v>
      </c>
      <c r="D660" s="3" t="s">
        <v>90</v>
      </c>
      <c r="E660" s="3">
        <v>4</v>
      </c>
      <c r="F660" s="3">
        <v>1</v>
      </c>
      <c r="G660" s="4">
        <f t="shared" si="33"/>
        <v>1.7937219730941705</v>
      </c>
      <c r="H660" s="4">
        <f t="shared" si="33"/>
        <v>0.44843049327354262</v>
      </c>
    </row>
    <row r="661" spans="1:8" s="2" customFormat="1" ht="10.5" customHeight="1" x14ac:dyDescent="0.3">
      <c r="A661" s="3" t="s">
        <v>17</v>
      </c>
      <c r="B661" s="3" t="s">
        <v>127</v>
      </c>
      <c r="C661" s="5" t="s">
        <v>105</v>
      </c>
      <c r="D661" s="3" t="s">
        <v>90</v>
      </c>
      <c r="E661" s="3">
        <v>0</v>
      </c>
      <c r="F661" s="3">
        <v>0</v>
      </c>
      <c r="G661" s="4">
        <f t="shared" si="33"/>
        <v>0</v>
      </c>
      <c r="H661" s="4">
        <f t="shared" si="33"/>
        <v>0</v>
      </c>
    </row>
    <row r="662" spans="1:8" s="2" customFormat="1" ht="10.5" customHeight="1" x14ac:dyDescent="0.3">
      <c r="A662" s="3" t="s">
        <v>17</v>
      </c>
      <c r="B662" s="3" t="s">
        <v>127</v>
      </c>
      <c r="C662" s="5" t="s">
        <v>106</v>
      </c>
      <c r="D662" s="3" t="s">
        <v>90</v>
      </c>
      <c r="E662" s="3">
        <v>1</v>
      </c>
      <c r="F662" s="3">
        <v>1</v>
      </c>
      <c r="G662" s="4">
        <f t="shared" si="33"/>
        <v>0.44843049327354262</v>
      </c>
      <c r="H662" s="4">
        <f t="shared" si="33"/>
        <v>0.44843049327354262</v>
      </c>
    </row>
    <row r="663" spans="1:8" s="2" customFormat="1" ht="10.5" customHeight="1" x14ac:dyDescent="0.3">
      <c r="A663" s="3" t="s">
        <v>17</v>
      </c>
      <c r="B663" s="3" t="s">
        <v>127</v>
      </c>
      <c r="C663" s="5" t="s">
        <v>107</v>
      </c>
      <c r="D663" s="3" t="s">
        <v>90</v>
      </c>
      <c r="E663" s="3">
        <v>1</v>
      </c>
      <c r="F663" s="3">
        <v>0</v>
      </c>
      <c r="G663" s="4">
        <f t="shared" si="33"/>
        <v>0.44843049327354262</v>
      </c>
      <c r="H663" s="4">
        <f t="shared" si="33"/>
        <v>0</v>
      </c>
    </row>
    <row r="664" spans="1:8" s="2" customFormat="1" ht="10.5" customHeight="1" x14ac:dyDescent="0.3">
      <c r="A664" s="3" t="s">
        <v>17</v>
      </c>
      <c r="B664" s="3" t="s">
        <v>127</v>
      </c>
      <c r="C664" s="5" t="s">
        <v>108</v>
      </c>
      <c r="D664" s="3" t="s">
        <v>90</v>
      </c>
      <c r="E664" s="3">
        <v>0</v>
      </c>
      <c r="F664" s="3">
        <v>0</v>
      </c>
      <c r="G664" s="4">
        <f t="shared" si="33"/>
        <v>0</v>
      </c>
      <c r="H664" s="4">
        <f t="shared" si="33"/>
        <v>0</v>
      </c>
    </row>
    <row r="665" spans="1:8" s="2" customFormat="1" ht="10.5" customHeight="1" x14ac:dyDescent="0.3">
      <c r="A665" s="3" t="s">
        <v>17</v>
      </c>
      <c r="B665" s="3" t="s">
        <v>127</v>
      </c>
      <c r="C665" s="5" t="s">
        <v>109</v>
      </c>
      <c r="D665" s="3" t="s">
        <v>90</v>
      </c>
      <c r="E665" s="3">
        <v>0</v>
      </c>
      <c r="F665" s="3">
        <v>0</v>
      </c>
      <c r="G665" s="4">
        <f t="shared" si="33"/>
        <v>0</v>
      </c>
      <c r="H665" s="4">
        <f t="shared" si="33"/>
        <v>0</v>
      </c>
    </row>
    <row r="666" spans="1:8" s="2" customFormat="1" ht="10.5" customHeight="1" x14ac:dyDescent="0.3">
      <c r="A666" s="3" t="s">
        <v>17</v>
      </c>
      <c r="B666" s="3" t="s">
        <v>127</v>
      </c>
      <c r="C666" s="5" t="s">
        <v>110</v>
      </c>
      <c r="D666" s="3" t="s">
        <v>90</v>
      </c>
      <c r="E666" s="3">
        <v>0</v>
      </c>
      <c r="F666" s="3">
        <v>0</v>
      </c>
      <c r="G666" s="4">
        <f t="shared" si="33"/>
        <v>0</v>
      </c>
      <c r="H666" s="4">
        <f t="shared" si="33"/>
        <v>0</v>
      </c>
    </row>
    <row r="667" spans="1:8" s="2" customFormat="1" ht="10.5" customHeight="1" x14ac:dyDescent="0.3">
      <c r="A667" s="3" t="s">
        <v>17</v>
      </c>
      <c r="B667" s="3" t="s">
        <v>127</v>
      </c>
      <c r="C667" s="5" t="s">
        <v>111</v>
      </c>
      <c r="D667" s="3" t="s">
        <v>90</v>
      </c>
      <c r="E667" s="3">
        <v>0</v>
      </c>
      <c r="F667" s="3">
        <v>0</v>
      </c>
      <c r="G667" s="4">
        <f>(E667/(SUM($E$631:$F$667)))*100</f>
        <v>0</v>
      </c>
      <c r="H667" s="4">
        <f>(F667/(SUM($E$631:$F$667)))*100</f>
        <v>0</v>
      </c>
    </row>
    <row r="668" spans="1:8" s="2" customFormat="1" ht="10.5" customHeight="1" x14ac:dyDescent="0.3">
      <c r="A668" s="3" t="s">
        <v>24</v>
      </c>
      <c r="B668" s="3" t="s">
        <v>128</v>
      </c>
      <c r="C668" s="5" t="s">
        <v>72</v>
      </c>
      <c r="D668" s="3" t="s">
        <v>73</v>
      </c>
      <c r="E668" s="3">
        <v>0</v>
      </c>
      <c r="F668" s="3">
        <v>0</v>
      </c>
      <c r="G668" s="4">
        <f>(E668/(SUM($E$668:$F$704)))*100</f>
        <v>0</v>
      </c>
      <c r="H668" s="4">
        <f>(F668/(SUM($E$668:$F$704)))*100</f>
        <v>0</v>
      </c>
    </row>
    <row r="669" spans="1:8" s="2" customFormat="1" ht="10.5" customHeight="1" x14ac:dyDescent="0.3">
      <c r="A669" s="3" t="s">
        <v>24</v>
      </c>
      <c r="B669" s="3" t="s">
        <v>128</v>
      </c>
      <c r="C669" s="5" t="s">
        <v>74</v>
      </c>
      <c r="D669" s="3" t="s">
        <v>73</v>
      </c>
      <c r="E669" s="3">
        <v>0</v>
      </c>
      <c r="F669" s="3">
        <v>0</v>
      </c>
      <c r="G669" s="4">
        <f t="shared" ref="G669:H704" si="35">(E669/(SUM($E$668:$F$704)))*100</f>
        <v>0</v>
      </c>
      <c r="H669" s="4">
        <f t="shared" si="35"/>
        <v>0</v>
      </c>
    </row>
    <row r="670" spans="1:8" s="2" customFormat="1" ht="10.5" customHeight="1" x14ac:dyDescent="0.3">
      <c r="A670" s="3" t="s">
        <v>24</v>
      </c>
      <c r="B670" s="3" t="s">
        <v>128</v>
      </c>
      <c r="C670" s="5" t="s">
        <v>75</v>
      </c>
      <c r="D670" s="3" t="s">
        <v>73</v>
      </c>
      <c r="E670" s="3">
        <v>0</v>
      </c>
      <c r="F670" s="3">
        <v>0</v>
      </c>
      <c r="G670" s="4">
        <f t="shared" si="35"/>
        <v>0</v>
      </c>
      <c r="H670" s="4">
        <f t="shared" si="35"/>
        <v>0</v>
      </c>
    </row>
    <row r="671" spans="1:8" s="2" customFormat="1" ht="10.5" customHeight="1" x14ac:dyDescent="0.3">
      <c r="A671" s="3" t="s">
        <v>24</v>
      </c>
      <c r="B671" s="3" t="s">
        <v>128</v>
      </c>
      <c r="C671" s="5" t="s">
        <v>76</v>
      </c>
      <c r="D671" s="3" t="s">
        <v>73</v>
      </c>
      <c r="E671" s="3">
        <v>2</v>
      </c>
      <c r="F671" s="3">
        <v>2</v>
      </c>
      <c r="G671" s="4">
        <f t="shared" si="35"/>
        <v>1.098901098901099</v>
      </c>
      <c r="H671" s="4">
        <f t="shared" si="35"/>
        <v>1.098901098901099</v>
      </c>
    </row>
    <row r="672" spans="1:8" s="2" customFormat="1" ht="10.5" customHeight="1" x14ac:dyDescent="0.3">
      <c r="A672" s="3" t="s">
        <v>24</v>
      </c>
      <c r="B672" s="3" t="s">
        <v>128</v>
      </c>
      <c r="C672" s="5" t="s">
        <v>77</v>
      </c>
      <c r="D672" s="3" t="s">
        <v>73</v>
      </c>
      <c r="E672" s="3">
        <v>5</v>
      </c>
      <c r="F672" s="3">
        <v>3</v>
      </c>
      <c r="G672" s="4">
        <f t="shared" si="35"/>
        <v>2.7472527472527473</v>
      </c>
      <c r="H672" s="4">
        <f t="shared" si="35"/>
        <v>1.6483516483516485</v>
      </c>
    </row>
    <row r="673" spans="1:8" s="2" customFormat="1" ht="10.5" customHeight="1" x14ac:dyDescent="0.3">
      <c r="A673" s="3" t="s">
        <v>24</v>
      </c>
      <c r="B673" s="3" t="s">
        <v>128</v>
      </c>
      <c r="C673" s="5" t="s">
        <v>78</v>
      </c>
      <c r="D673" s="3" t="s">
        <v>73</v>
      </c>
      <c r="E673" s="3">
        <v>9</v>
      </c>
      <c r="F673" s="3">
        <v>0</v>
      </c>
      <c r="G673" s="4">
        <f t="shared" si="35"/>
        <v>4.9450549450549453</v>
      </c>
      <c r="H673" s="4">
        <f t="shared" si="35"/>
        <v>0</v>
      </c>
    </row>
    <row r="674" spans="1:8" s="2" customFormat="1" ht="10.5" customHeight="1" x14ac:dyDescent="0.3">
      <c r="A674" s="3" t="s">
        <v>24</v>
      </c>
      <c r="B674" s="3" t="s">
        <v>128</v>
      </c>
      <c r="C674" s="5" t="s">
        <v>79</v>
      </c>
      <c r="D674" s="3" t="s">
        <v>73</v>
      </c>
      <c r="E674" s="3">
        <v>15</v>
      </c>
      <c r="F674" s="3">
        <v>1</v>
      </c>
      <c r="G674" s="4">
        <f t="shared" si="35"/>
        <v>8.2417582417582409</v>
      </c>
      <c r="H674" s="4">
        <f t="shared" si="35"/>
        <v>0.5494505494505495</v>
      </c>
    </row>
    <row r="675" spans="1:8" s="2" customFormat="1" ht="10.5" customHeight="1" x14ac:dyDescent="0.3">
      <c r="A675" s="3" t="s">
        <v>24</v>
      </c>
      <c r="B675" s="3" t="s">
        <v>128</v>
      </c>
      <c r="C675" s="5" t="s">
        <v>80</v>
      </c>
      <c r="D675" s="3" t="s">
        <v>73</v>
      </c>
      <c r="E675" s="3">
        <v>14</v>
      </c>
      <c r="F675" s="3">
        <v>0</v>
      </c>
      <c r="G675" s="4">
        <f t="shared" si="35"/>
        <v>7.6923076923076925</v>
      </c>
      <c r="H675" s="4">
        <f t="shared" si="35"/>
        <v>0</v>
      </c>
    </row>
    <row r="676" spans="1:8" s="2" customFormat="1" ht="10.5" customHeight="1" x14ac:dyDescent="0.3">
      <c r="A676" s="3" t="s">
        <v>24</v>
      </c>
      <c r="B676" s="3" t="s">
        <v>128</v>
      </c>
      <c r="C676" s="5" t="s">
        <v>81</v>
      </c>
      <c r="D676" s="3" t="s">
        <v>82</v>
      </c>
      <c r="E676" s="3">
        <v>12</v>
      </c>
      <c r="F676" s="3">
        <v>0</v>
      </c>
      <c r="G676" s="4">
        <f t="shared" si="35"/>
        <v>6.593406593406594</v>
      </c>
      <c r="H676" s="4">
        <f t="shared" si="35"/>
        <v>0</v>
      </c>
    </row>
    <row r="677" spans="1:8" s="2" customFormat="1" ht="10.5" customHeight="1" x14ac:dyDescent="0.3">
      <c r="A677" s="3" t="str">
        <f>A676</f>
        <v>H83</v>
      </c>
      <c r="B677" s="3" t="str">
        <f>B676</f>
        <v>HC AltSub_64B</v>
      </c>
      <c r="C677" s="5" t="s">
        <v>83</v>
      </c>
      <c r="D677" s="3" t="s">
        <v>82</v>
      </c>
      <c r="E677" s="3">
        <v>3</v>
      </c>
      <c r="F677" s="3">
        <v>0</v>
      </c>
      <c r="G677" s="4">
        <f>(E677/(SUM($E$668:$F$704)))*100</f>
        <v>1.6483516483516485</v>
      </c>
      <c r="H677" s="4">
        <f>(F677/(SUM($E$668:$F$704)))*100</f>
        <v>0</v>
      </c>
    </row>
    <row r="678" spans="1:8" s="2" customFormat="1" ht="10.5" customHeight="1" x14ac:dyDescent="0.3">
      <c r="A678" s="3" t="s">
        <v>24</v>
      </c>
      <c r="B678" s="3" t="s">
        <v>128</v>
      </c>
      <c r="C678" s="5" t="s">
        <v>84</v>
      </c>
      <c r="D678" s="3" t="s">
        <v>82</v>
      </c>
      <c r="E678" s="3">
        <v>8</v>
      </c>
      <c r="F678" s="3">
        <v>0</v>
      </c>
      <c r="G678" s="4">
        <f t="shared" si="35"/>
        <v>4.395604395604396</v>
      </c>
      <c r="H678" s="4">
        <f t="shared" si="35"/>
        <v>0</v>
      </c>
    </row>
    <row r="679" spans="1:8" s="2" customFormat="1" ht="10.5" customHeight="1" x14ac:dyDescent="0.3">
      <c r="A679" s="3" t="s">
        <v>24</v>
      </c>
      <c r="B679" s="3" t="s">
        <v>128</v>
      </c>
      <c r="C679" s="5" t="s">
        <v>85</v>
      </c>
      <c r="D679" s="3" t="s">
        <v>82</v>
      </c>
      <c r="E679" s="3">
        <v>6</v>
      </c>
      <c r="F679" s="3">
        <v>0</v>
      </c>
      <c r="G679" s="4">
        <f t="shared" si="35"/>
        <v>3.296703296703297</v>
      </c>
      <c r="H679" s="4">
        <f t="shared" si="35"/>
        <v>0</v>
      </c>
    </row>
    <row r="680" spans="1:8" s="2" customFormat="1" ht="10.5" customHeight="1" x14ac:dyDescent="0.3">
      <c r="A680" s="3" t="s">
        <v>24</v>
      </c>
      <c r="B680" s="3" t="s">
        <v>128</v>
      </c>
      <c r="C680" s="5" t="s">
        <v>86</v>
      </c>
      <c r="D680" s="3" t="s">
        <v>82</v>
      </c>
      <c r="E680" s="3">
        <v>3</v>
      </c>
      <c r="F680" s="3">
        <v>1</v>
      </c>
      <c r="G680" s="4">
        <f t="shared" si="35"/>
        <v>1.6483516483516485</v>
      </c>
      <c r="H680" s="4">
        <f t="shared" si="35"/>
        <v>0.5494505494505495</v>
      </c>
    </row>
    <row r="681" spans="1:8" s="2" customFormat="1" ht="10.5" customHeight="1" x14ac:dyDescent="0.3">
      <c r="A681" s="3" t="s">
        <v>24</v>
      </c>
      <c r="B681" s="3" t="s">
        <v>128</v>
      </c>
      <c r="C681" s="5" t="s">
        <v>87</v>
      </c>
      <c r="D681" s="3" t="s">
        <v>82</v>
      </c>
      <c r="E681" s="3">
        <v>6</v>
      </c>
      <c r="F681" s="3">
        <v>0</v>
      </c>
      <c r="G681" s="4">
        <f t="shared" si="35"/>
        <v>3.296703296703297</v>
      </c>
      <c r="H681" s="4">
        <f t="shared" si="35"/>
        <v>0</v>
      </c>
    </row>
    <row r="682" spans="1:8" s="2" customFormat="1" ht="10.5" customHeight="1" x14ac:dyDescent="0.3">
      <c r="A682" s="3" t="s">
        <v>24</v>
      </c>
      <c r="B682" s="3" t="s">
        <v>128</v>
      </c>
      <c r="C682" s="5" t="s">
        <v>88</v>
      </c>
      <c r="D682" s="3" t="s">
        <v>82</v>
      </c>
      <c r="E682" s="3">
        <v>7</v>
      </c>
      <c r="F682" s="3">
        <v>1</v>
      </c>
      <c r="G682" s="4">
        <f t="shared" si="35"/>
        <v>3.8461538461538463</v>
      </c>
      <c r="H682" s="4">
        <f t="shared" si="35"/>
        <v>0.5494505494505495</v>
      </c>
    </row>
    <row r="683" spans="1:8" s="2" customFormat="1" ht="10.5" customHeight="1" x14ac:dyDescent="0.3">
      <c r="A683" s="3" t="s">
        <v>24</v>
      </c>
      <c r="B683" s="3" t="s">
        <v>128</v>
      </c>
      <c r="C683" s="5" t="s">
        <v>89</v>
      </c>
      <c r="D683" s="3" t="s">
        <v>90</v>
      </c>
      <c r="E683" s="3">
        <v>9</v>
      </c>
      <c r="F683" s="3">
        <v>1</v>
      </c>
      <c r="G683" s="4">
        <f t="shared" si="35"/>
        <v>4.9450549450549453</v>
      </c>
      <c r="H683" s="4">
        <f t="shared" si="35"/>
        <v>0.5494505494505495</v>
      </c>
    </row>
    <row r="684" spans="1:8" s="2" customFormat="1" ht="10.5" customHeight="1" x14ac:dyDescent="0.3">
      <c r="A684" s="3" t="s">
        <v>24</v>
      </c>
      <c r="B684" s="3" t="s">
        <v>128</v>
      </c>
      <c r="C684" s="5" t="s">
        <v>91</v>
      </c>
      <c r="D684" s="3" t="s">
        <v>90</v>
      </c>
      <c r="E684" s="3">
        <v>5</v>
      </c>
      <c r="F684" s="3">
        <v>1</v>
      </c>
      <c r="G684" s="4">
        <f t="shared" si="35"/>
        <v>2.7472527472527473</v>
      </c>
      <c r="H684" s="4">
        <f t="shared" si="35"/>
        <v>0.5494505494505495</v>
      </c>
    </row>
    <row r="685" spans="1:8" s="2" customFormat="1" ht="10.5" customHeight="1" x14ac:dyDescent="0.3">
      <c r="A685" s="3" t="s">
        <v>24</v>
      </c>
      <c r="B685" s="3" t="s">
        <v>128</v>
      </c>
      <c r="C685" s="5" t="s">
        <v>92</v>
      </c>
      <c r="D685" s="3" t="s">
        <v>90</v>
      </c>
      <c r="E685" s="3">
        <v>5</v>
      </c>
      <c r="F685" s="3">
        <v>0</v>
      </c>
      <c r="G685" s="4">
        <f t="shared" si="35"/>
        <v>2.7472527472527473</v>
      </c>
      <c r="H685" s="4">
        <f t="shared" si="35"/>
        <v>0</v>
      </c>
    </row>
    <row r="686" spans="1:8" s="2" customFormat="1" ht="10.5" customHeight="1" x14ac:dyDescent="0.3">
      <c r="A686" s="3" t="s">
        <v>24</v>
      </c>
      <c r="B686" s="3" t="s">
        <v>128</v>
      </c>
      <c r="C686" s="5" t="s">
        <v>93</v>
      </c>
      <c r="D686" s="3" t="s">
        <v>90</v>
      </c>
      <c r="E686" s="3">
        <v>10</v>
      </c>
      <c r="F686" s="3">
        <v>1</v>
      </c>
      <c r="G686" s="4">
        <f t="shared" si="35"/>
        <v>5.4945054945054945</v>
      </c>
      <c r="H686" s="4">
        <f t="shared" si="35"/>
        <v>0.5494505494505495</v>
      </c>
    </row>
    <row r="687" spans="1:8" s="2" customFormat="1" ht="10.5" customHeight="1" x14ac:dyDescent="0.3">
      <c r="A687" s="3" t="s">
        <v>24</v>
      </c>
      <c r="B687" s="3" t="s">
        <v>128</v>
      </c>
      <c r="C687" s="5" t="s">
        <v>94</v>
      </c>
      <c r="D687" s="3" t="s">
        <v>90</v>
      </c>
      <c r="E687" s="3">
        <v>6</v>
      </c>
      <c r="F687" s="3">
        <v>1</v>
      </c>
      <c r="G687" s="4">
        <f t="shared" si="35"/>
        <v>3.296703296703297</v>
      </c>
      <c r="H687" s="4">
        <f t="shared" si="35"/>
        <v>0.5494505494505495</v>
      </c>
    </row>
    <row r="688" spans="1:8" s="2" customFormat="1" ht="10.5" customHeight="1" x14ac:dyDescent="0.3">
      <c r="A688" s="3" t="s">
        <v>24</v>
      </c>
      <c r="B688" s="3" t="s">
        <v>128</v>
      </c>
      <c r="C688" s="5" t="s">
        <v>95</v>
      </c>
      <c r="D688" s="3" t="s">
        <v>90</v>
      </c>
      <c r="E688" s="3">
        <v>7</v>
      </c>
      <c r="F688" s="3">
        <v>1</v>
      </c>
      <c r="G688" s="4">
        <f t="shared" si="35"/>
        <v>3.8461538461538463</v>
      </c>
      <c r="H688" s="4">
        <f t="shared" si="35"/>
        <v>0.5494505494505495</v>
      </c>
    </row>
    <row r="689" spans="1:8" s="2" customFormat="1" ht="10.5" customHeight="1" x14ac:dyDescent="0.3">
      <c r="A689" s="3" t="s">
        <v>24</v>
      </c>
      <c r="B689" s="3" t="s">
        <v>128</v>
      </c>
      <c r="C689" s="5" t="s">
        <v>96</v>
      </c>
      <c r="D689" s="3" t="s">
        <v>90</v>
      </c>
      <c r="E689" s="3">
        <v>1</v>
      </c>
      <c r="F689" s="3">
        <v>5</v>
      </c>
      <c r="G689" s="4">
        <f t="shared" si="35"/>
        <v>0.5494505494505495</v>
      </c>
      <c r="H689" s="4">
        <f t="shared" si="35"/>
        <v>2.7472527472527473</v>
      </c>
    </row>
    <row r="690" spans="1:8" s="2" customFormat="1" ht="10.5" customHeight="1" x14ac:dyDescent="0.3">
      <c r="A690" s="3" t="s">
        <v>24</v>
      </c>
      <c r="B690" s="3" t="s">
        <v>128</v>
      </c>
      <c r="C690" s="5" t="s">
        <v>97</v>
      </c>
      <c r="D690" s="3" t="s">
        <v>90</v>
      </c>
      <c r="E690" s="3">
        <v>4</v>
      </c>
      <c r="F690" s="3">
        <v>0</v>
      </c>
      <c r="G690" s="4">
        <f t="shared" si="35"/>
        <v>2.197802197802198</v>
      </c>
      <c r="H690" s="4">
        <f t="shared" si="35"/>
        <v>0</v>
      </c>
    </row>
    <row r="691" spans="1:8" s="2" customFormat="1" ht="10.5" customHeight="1" x14ac:dyDescent="0.3">
      <c r="A691" s="3" t="s">
        <v>24</v>
      </c>
      <c r="B691" s="3" t="s">
        <v>128</v>
      </c>
      <c r="C691" s="5" t="s">
        <v>98</v>
      </c>
      <c r="D691" s="3" t="s">
        <v>90</v>
      </c>
      <c r="E691" s="3">
        <v>3</v>
      </c>
      <c r="F691" s="3">
        <v>1</v>
      </c>
      <c r="G691" s="4">
        <f t="shared" si="35"/>
        <v>1.6483516483516485</v>
      </c>
      <c r="H691" s="4">
        <f t="shared" si="35"/>
        <v>0.5494505494505495</v>
      </c>
    </row>
    <row r="692" spans="1:8" s="2" customFormat="1" ht="10.5" customHeight="1" x14ac:dyDescent="0.3">
      <c r="A692" s="3" t="s">
        <v>24</v>
      </c>
      <c r="B692" s="3" t="s">
        <v>128</v>
      </c>
      <c r="C692" s="5" t="s">
        <v>99</v>
      </c>
      <c r="D692" s="3" t="s">
        <v>90</v>
      </c>
      <c r="E692" s="3">
        <v>3</v>
      </c>
      <c r="F692" s="3">
        <v>0</v>
      </c>
      <c r="G692" s="4">
        <f t="shared" si="35"/>
        <v>1.6483516483516485</v>
      </c>
      <c r="H692" s="4">
        <f t="shared" si="35"/>
        <v>0</v>
      </c>
    </row>
    <row r="693" spans="1:8" s="2" customFormat="1" ht="10.5" customHeight="1" x14ac:dyDescent="0.3">
      <c r="A693" s="3" t="s">
        <v>24</v>
      </c>
      <c r="B693" s="3" t="s">
        <v>128</v>
      </c>
      <c r="C693" s="5" t="s">
        <v>100</v>
      </c>
      <c r="D693" s="3" t="s">
        <v>90</v>
      </c>
      <c r="E693" s="3">
        <v>7</v>
      </c>
      <c r="F693" s="3">
        <v>1</v>
      </c>
      <c r="G693" s="4">
        <f t="shared" si="35"/>
        <v>3.8461538461538463</v>
      </c>
      <c r="H693" s="4">
        <f t="shared" si="35"/>
        <v>0.5494505494505495</v>
      </c>
    </row>
    <row r="694" spans="1:8" s="2" customFormat="1" ht="10.5" customHeight="1" x14ac:dyDescent="0.3">
      <c r="A694" s="3" t="s">
        <v>24</v>
      </c>
      <c r="B694" s="3" t="s">
        <v>128</v>
      </c>
      <c r="C694" s="5" t="s">
        <v>101</v>
      </c>
      <c r="D694" s="3" t="s">
        <v>90</v>
      </c>
      <c r="E694" s="3">
        <v>7</v>
      </c>
      <c r="F694" s="3">
        <v>0</v>
      </c>
      <c r="G694" s="4">
        <f t="shared" si="35"/>
        <v>3.8461538461538463</v>
      </c>
      <c r="H694" s="4">
        <f t="shared" si="35"/>
        <v>0</v>
      </c>
    </row>
    <row r="695" spans="1:8" s="2" customFormat="1" ht="10.5" customHeight="1" x14ac:dyDescent="0.3">
      <c r="A695" s="3" t="s">
        <v>24</v>
      </c>
      <c r="B695" s="3" t="s">
        <v>128</v>
      </c>
      <c r="C695" s="5" t="s">
        <v>102</v>
      </c>
      <c r="D695" s="3" t="s">
        <v>90</v>
      </c>
      <c r="E695" s="3">
        <v>0</v>
      </c>
      <c r="F695" s="3">
        <v>0</v>
      </c>
      <c r="G695" s="4">
        <f t="shared" si="35"/>
        <v>0</v>
      </c>
      <c r="H695" s="4">
        <f t="shared" si="35"/>
        <v>0</v>
      </c>
    </row>
    <row r="696" spans="1:8" s="2" customFormat="1" ht="10.5" customHeight="1" x14ac:dyDescent="0.3">
      <c r="A696" s="3" t="s">
        <v>24</v>
      </c>
      <c r="B696" s="3" t="s">
        <v>128</v>
      </c>
      <c r="C696" s="5" t="s">
        <v>103</v>
      </c>
      <c r="D696" s="3" t="s">
        <v>90</v>
      </c>
      <c r="E696" s="3">
        <v>1</v>
      </c>
      <c r="F696" s="3">
        <v>0</v>
      </c>
      <c r="G696" s="4">
        <f t="shared" si="35"/>
        <v>0.5494505494505495</v>
      </c>
      <c r="H696" s="4">
        <f t="shared" si="35"/>
        <v>0</v>
      </c>
    </row>
    <row r="697" spans="1:8" s="2" customFormat="1" ht="10.5" customHeight="1" x14ac:dyDescent="0.3">
      <c r="A697" s="3" t="s">
        <v>24</v>
      </c>
      <c r="B697" s="3" t="s">
        <v>128</v>
      </c>
      <c r="C697" s="5" t="s">
        <v>104</v>
      </c>
      <c r="D697" s="3" t="s">
        <v>90</v>
      </c>
      <c r="E697" s="3">
        <v>2</v>
      </c>
      <c r="F697" s="3">
        <v>0</v>
      </c>
      <c r="G697" s="4">
        <f t="shared" si="35"/>
        <v>1.098901098901099</v>
      </c>
      <c r="H697" s="4">
        <f t="shared" si="35"/>
        <v>0</v>
      </c>
    </row>
    <row r="698" spans="1:8" s="2" customFormat="1" ht="10.5" customHeight="1" x14ac:dyDescent="0.3">
      <c r="A698" s="3" t="s">
        <v>24</v>
      </c>
      <c r="B698" s="3" t="s">
        <v>128</v>
      </c>
      <c r="C698" s="5" t="s">
        <v>105</v>
      </c>
      <c r="D698" s="3" t="s">
        <v>90</v>
      </c>
      <c r="E698" s="3">
        <v>1</v>
      </c>
      <c r="F698" s="3">
        <v>0</v>
      </c>
      <c r="G698" s="4">
        <f t="shared" si="35"/>
        <v>0.5494505494505495</v>
      </c>
      <c r="H698" s="4">
        <f t="shared" si="35"/>
        <v>0</v>
      </c>
    </row>
    <row r="699" spans="1:8" s="2" customFormat="1" ht="10.5" customHeight="1" x14ac:dyDescent="0.3">
      <c r="A699" s="3" t="s">
        <v>24</v>
      </c>
      <c r="B699" s="3" t="s">
        <v>128</v>
      </c>
      <c r="C699" s="5" t="s">
        <v>106</v>
      </c>
      <c r="D699" s="3" t="s">
        <v>90</v>
      </c>
      <c r="E699" s="3">
        <v>0</v>
      </c>
      <c r="F699" s="3">
        <v>0</v>
      </c>
      <c r="G699" s="4">
        <f t="shared" si="35"/>
        <v>0</v>
      </c>
      <c r="H699" s="4">
        <f t="shared" si="35"/>
        <v>0</v>
      </c>
    </row>
    <row r="700" spans="1:8" s="2" customFormat="1" ht="10.5" customHeight="1" x14ac:dyDescent="0.3">
      <c r="A700" s="3" t="s">
        <v>24</v>
      </c>
      <c r="B700" s="3" t="s">
        <v>128</v>
      </c>
      <c r="C700" s="5" t="s">
        <v>107</v>
      </c>
      <c r="D700" s="3" t="s">
        <v>90</v>
      </c>
      <c r="E700" s="3">
        <v>0</v>
      </c>
      <c r="F700" s="3">
        <v>0</v>
      </c>
      <c r="G700" s="4">
        <f t="shared" si="35"/>
        <v>0</v>
      </c>
      <c r="H700" s="4">
        <f t="shared" si="35"/>
        <v>0</v>
      </c>
    </row>
    <row r="701" spans="1:8" s="2" customFormat="1" ht="10.5" customHeight="1" x14ac:dyDescent="0.3">
      <c r="A701" s="3" t="s">
        <v>24</v>
      </c>
      <c r="B701" s="3" t="s">
        <v>128</v>
      </c>
      <c r="C701" s="5" t="s">
        <v>108</v>
      </c>
      <c r="D701" s="3" t="s">
        <v>90</v>
      </c>
      <c r="E701" s="3">
        <v>0</v>
      </c>
      <c r="F701" s="3">
        <v>0</v>
      </c>
      <c r="G701" s="4">
        <f t="shared" si="35"/>
        <v>0</v>
      </c>
      <c r="H701" s="4">
        <f t="shared" si="35"/>
        <v>0</v>
      </c>
    </row>
    <row r="702" spans="1:8" s="2" customFormat="1" ht="10.5" customHeight="1" x14ac:dyDescent="0.3">
      <c r="A702" s="3" t="s">
        <v>24</v>
      </c>
      <c r="B702" s="3" t="s">
        <v>128</v>
      </c>
      <c r="C702" s="5" t="s">
        <v>109</v>
      </c>
      <c r="D702" s="3" t="s">
        <v>90</v>
      </c>
      <c r="E702" s="3">
        <v>0</v>
      </c>
      <c r="F702" s="3">
        <v>0</v>
      </c>
      <c r="G702" s="4">
        <f t="shared" si="35"/>
        <v>0</v>
      </c>
      <c r="H702" s="4">
        <f t="shared" si="35"/>
        <v>0</v>
      </c>
    </row>
    <row r="703" spans="1:8" s="2" customFormat="1" ht="10.5" customHeight="1" x14ac:dyDescent="0.3">
      <c r="A703" s="3" t="s">
        <v>24</v>
      </c>
      <c r="B703" s="3" t="s">
        <v>128</v>
      </c>
      <c r="C703" s="5" t="s">
        <v>110</v>
      </c>
      <c r="D703" s="3" t="s">
        <v>90</v>
      </c>
      <c r="E703" s="3">
        <v>0</v>
      </c>
      <c r="F703" s="3">
        <v>0</v>
      </c>
      <c r="G703" s="4">
        <f t="shared" si="35"/>
        <v>0</v>
      </c>
      <c r="H703" s="4">
        <f t="shared" si="35"/>
        <v>0</v>
      </c>
    </row>
    <row r="704" spans="1:8" s="2" customFormat="1" ht="10.5" customHeight="1" x14ac:dyDescent="0.3">
      <c r="A704" s="3" t="s">
        <v>24</v>
      </c>
      <c r="B704" s="3" t="s">
        <v>128</v>
      </c>
      <c r="C704" s="5" t="s">
        <v>111</v>
      </c>
      <c r="D704" s="3" t="s">
        <v>90</v>
      </c>
      <c r="E704" s="3">
        <v>1</v>
      </c>
      <c r="F704" s="3">
        <v>0</v>
      </c>
      <c r="G704" s="4">
        <f t="shared" si="35"/>
        <v>0.5494505494505495</v>
      </c>
      <c r="H704" s="4">
        <f t="shared" si="35"/>
        <v>0</v>
      </c>
    </row>
    <row r="705" spans="1:8" s="2" customFormat="1" ht="10.5" customHeight="1" x14ac:dyDescent="0.3">
      <c r="A705" s="3" t="s">
        <v>25</v>
      </c>
      <c r="B705" s="3" t="s">
        <v>129</v>
      </c>
      <c r="C705" s="5" t="s">
        <v>72</v>
      </c>
      <c r="D705" s="3" t="s">
        <v>73</v>
      </c>
      <c r="E705" s="3">
        <v>0</v>
      </c>
      <c r="F705" s="3">
        <v>0</v>
      </c>
      <c r="G705" s="4">
        <f>(E705/(SUM($E$705:$F$741)))*100</f>
        <v>0</v>
      </c>
      <c r="H705" s="4">
        <f>(F705/(SUM($E$705:$F$741)))*100</f>
        <v>0</v>
      </c>
    </row>
    <row r="706" spans="1:8" s="2" customFormat="1" ht="10.5" customHeight="1" x14ac:dyDescent="0.3">
      <c r="A706" s="3" t="s">
        <v>25</v>
      </c>
      <c r="B706" s="3" t="s">
        <v>129</v>
      </c>
      <c r="C706" s="5" t="s">
        <v>74</v>
      </c>
      <c r="D706" s="3" t="s">
        <v>73</v>
      </c>
      <c r="E706" s="3">
        <v>0</v>
      </c>
      <c r="F706" s="3">
        <v>0</v>
      </c>
      <c r="G706" s="4">
        <f t="shared" ref="G706:H740" si="36">(E706/(SUM($E$705:$F$741)))*100</f>
        <v>0</v>
      </c>
      <c r="H706" s="4">
        <f t="shared" si="36"/>
        <v>0</v>
      </c>
    </row>
    <row r="707" spans="1:8" s="2" customFormat="1" ht="10.5" customHeight="1" x14ac:dyDescent="0.3">
      <c r="A707" s="3" t="s">
        <v>25</v>
      </c>
      <c r="B707" s="3" t="s">
        <v>129</v>
      </c>
      <c r="C707" s="5" t="s">
        <v>75</v>
      </c>
      <c r="D707" s="3" t="s">
        <v>73</v>
      </c>
      <c r="E707" s="3">
        <v>1</v>
      </c>
      <c r="F707" s="3">
        <v>0</v>
      </c>
      <c r="G707" s="4">
        <f t="shared" si="36"/>
        <v>0.45871559633027525</v>
      </c>
      <c r="H707" s="4">
        <f t="shared" si="36"/>
        <v>0</v>
      </c>
    </row>
    <row r="708" spans="1:8" s="2" customFormat="1" ht="10.5" customHeight="1" x14ac:dyDescent="0.3">
      <c r="A708" s="3" t="s">
        <v>25</v>
      </c>
      <c r="B708" s="3" t="s">
        <v>129</v>
      </c>
      <c r="C708" s="5" t="s">
        <v>76</v>
      </c>
      <c r="D708" s="3" t="s">
        <v>73</v>
      </c>
      <c r="E708" s="3">
        <v>6</v>
      </c>
      <c r="F708" s="3">
        <v>2</v>
      </c>
      <c r="G708" s="4">
        <f t="shared" si="36"/>
        <v>2.7522935779816518</v>
      </c>
      <c r="H708" s="4">
        <f t="shared" si="36"/>
        <v>0.91743119266055051</v>
      </c>
    </row>
    <row r="709" spans="1:8" s="2" customFormat="1" ht="10.5" customHeight="1" x14ac:dyDescent="0.3">
      <c r="A709" s="3" t="s">
        <v>25</v>
      </c>
      <c r="B709" s="3" t="s">
        <v>129</v>
      </c>
      <c r="C709" s="5" t="s">
        <v>77</v>
      </c>
      <c r="D709" s="3" t="s">
        <v>73</v>
      </c>
      <c r="E709" s="3">
        <v>12</v>
      </c>
      <c r="F709" s="3">
        <v>4</v>
      </c>
      <c r="G709" s="4">
        <f t="shared" si="36"/>
        <v>5.5045871559633035</v>
      </c>
      <c r="H709" s="4">
        <f t="shared" si="36"/>
        <v>1.834862385321101</v>
      </c>
    </row>
    <row r="710" spans="1:8" s="2" customFormat="1" ht="10.5" customHeight="1" x14ac:dyDescent="0.3">
      <c r="A710" s="3" t="s">
        <v>25</v>
      </c>
      <c r="B710" s="3" t="s">
        <v>129</v>
      </c>
      <c r="C710" s="5" t="s">
        <v>78</v>
      </c>
      <c r="D710" s="3" t="s">
        <v>73</v>
      </c>
      <c r="E710" s="3">
        <v>16</v>
      </c>
      <c r="F710" s="3">
        <v>0</v>
      </c>
      <c r="G710" s="4">
        <f t="shared" si="36"/>
        <v>7.3394495412844041</v>
      </c>
      <c r="H710" s="4">
        <f t="shared" si="36"/>
        <v>0</v>
      </c>
    </row>
    <row r="711" spans="1:8" s="2" customFormat="1" ht="10.5" customHeight="1" x14ac:dyDescent="0.3">
      <c r="A711" s="3" t="s">
        <v>25</v>
      </c>
      <c r="B711" s="3" t="s">
        <v>129</v>
      </c>
      <c r="C711" s="5" t="s">
        <v>79</v>
      </c>
      <c r="D711" s="3" t="s">
        <v>73</v>
      </c>
      <c r="E711" s="3">
        <v>17</v>
      </c>
      <c r="F711" s="3">
        <v>2</v>
      </c>
      <c r="G711" s="4">
        <f t="shared" si="36"/>
        <v>7.7981651376146797</v>
      </c>
      <c r="H711" s="4">
        <f t="shared" si="36"/>
        <v>0.91743119266055051</v>
      </c>
    </row>
    <row r="712" spans="1:8" s="2" customFormat="1" ht="10.5" customHeight="1" x14ac:dyDescent="0.3">
      <c r="A712" s="3" t="s">
        <v>25</v>
      </c>
      <c r="B712" s="3" t="s">
        <v>129</v>
      </c>
      <c r="C712" s="5" t="s">
        <v>80</v>
      </c>
      <c r="D712" s="3" t="s">
        <v>73</v>
      </c>
      <c r="E712" s="3">
        <v>17</v>
      </c>
      <c r="F712" s="3">
        <v>0</v>
      </c>
      <c r="G712" s="4">
        <f t="shared" si="36"/>
        <v>7.7981651376146797</v>
      </c>
      <c r="H712" s="4">
        <f t="shared" si="36"/>
        <v>0</v>
      </c>
    </row>
    <row r="713" spans="1:8" s="2" customFormat="1" ht="10.5" customHeight="1" x14ac:dyDescent="0.3">
      <c r="A713" s="3" t="s">
        <v>25</v>
      </c>
      <c r="B713" s="3" t="s">
        <v>129</v>
      </c>
      <c r="C713" s="5" t="s">
        <v>81</v>
      </c>
      <c r="D713" s="3" t="s">
        <v>82</v>
      </c>
      <c r="E713" s="3">
        <v>12</v>
      </c>
      <c r="F713" s="3">
        <v>0</v>
      </c>
      <c r="G713" s="4">
        <f t="shared" si="36"/>
        <v>5.5045871559633035</v>
      </c>
      <c r="H713" s="4">
        <f t="shared" si="36"/>
        <v>0</v>
      </c>
    </row>
    <row r="714" spans="1:8" s="2" customFormat="1" ht="10.5" customHeight="1" x14ac:dyDescent="0.3">
      <c r="A714" s="3" t="str">
        <f>A713</f>
        <v>H85</v>
      </c>
      <c r="B714" s="3" t="str">
        <f>B713</f>
        <v>HC AltSub_66</v>
      </c>
      <c r="C714" s="5" t="s">
        <v>83</v>
      </c>
      <c r="D714" s="3" t="s">
        <v>82</v>
      </c>
      <c r="E714" s="3">
        <v>3</v>
      </c>
      <c r="F714" s="3">
        <v>0</v>
      </c>
      <c r="G714" s="4">
        <f t="shared" ref="G714:H717" si="37">(E714/(SUM($E$705:$F$741)))*100</f>
        <v>1.3761467889908259</v>
      </c>
      <c r="H714" s="4">
        <f t="shared" si="37"/>
        <v>0</v>
      </c>
    </row>
    <row r="715" spans="1:8" s="2" customFormat="1" ht="10.5" customHeight="1" x14ac:dyDescent="0.3">
      <c r="A715" s="3" t="s">
        <v>25</v>
      </c>
      <c r="B715" s="3" t="s">
        <v>129</v>
      </c>
      <c r="C715" s="5" t="s">
        <v>84</v>
      </c>
      <c r="D715" s="3" t="s">
        <v>82</v>
      </c>
      <c r="E715" s="3">
        <v>8</v>
      </c>
      <c r="F715" s="3">
        <v>2</v>
      </c>
      <c r="G715" s="4">
        <f t="shared" si="37"/>
        <v>3.669724770642202</v>
      </c>
      <c r="H715" s="4">
        <f t="shared" si="37"/>
        <v>0.91743119266055051</v>
      </c>
    </row>
    <row r="716" spans="1:8" s="2" customFormat="1" ht="10.5" customHeight="1" x14ac:dyDescent="0.3">
      <c r="A716" s="3" t="s">
        <v>25</v>
      </c>
      <c r="B716" s="3" t="s">
        <v>129</v>
      </c>
      <c r="C716" s="5" t="s">
        <v>85</v>
      </c>
      <c r="D716" s="3" t="s">
        <v>82</v>
      </c>
      <c r="E716" s="3">
        <v>8</v>
      </c>
      <c r="F716" s="3">
        <v>0</v>
      </c>
      <c r="G716" s="4">
        <f t="shared" si="37"/>
        <v>3.669724770642202</v>
      </c>
      <c r="H716" s="4">
        <f t="shared" si="37"/>
        <v>0</v>
      </c>
    </row>
    <row r="717" spans="1:8" s="2" customFormat="1" ht="10.5" customHeight="1" x14ac:dyDescent="0.3">
      <c r="A717" s="3" t="s">
        <v>25</v>
      </c>
      <c r="B717" s="3" t="s">
        <v>129</v>
      </c>
      <c r="C717" s="5" t="s">
        <v>86</v>
      </c>
      <c r="D717" s="3" t="s">
        <v>82</v>
      </c>
      <c r="E717" s="3">
        <v>6</v>
      </c>
      <c r="F717" s="3">
        <v>1</v>
      </c>
      <c r="G717" s="4">
        <f t="shared" si="37"/>
        <v>2.7522935779816518</v>
      </c>
      <c r="H717" s="4">
        <f t="shared" si="37"/>
        <v>0.45871559633027525</v>
      </c>
    </row>
    <row r="718" spans="1:8" s="2" customFormat="1" ht="10.5" customHeight="1" x14ac:dyDescent="0.3">
      <c r="A718" s="3" t="s">
        <v>25</v>
      </c>
      <c r="B718" s="3" t="s">
        <v>129</v>
      </c>
      <c r="C718" s="5" t="s">
        <v>87</v>
      </c>
      <c r="D718" s="3" t="s">
        <v>82</v>
      </c>
      <c r="E718" s="3">
        <v>6</v>
      </c>
      <c r="F718" s="3">
        <v>3</v>
      </c>
      <c r="G718" s="4">
        <f t="shared" si="36"/>
        <v>2.7522935779816518</v>
      </c>
      <c r="H718" s="4">
        <f t="shared" si="36"/>
        <v>1.3761467889908259</v>
      </c>
    </row>
    <row r="719" spans="1:8" s="2" customFormat="1" ht="10.5" customHeight="1" x14ac:dyDescent="0.3">
      <c r="A719" s="3" t="s">
        <v>25</v>
      </c>
      <c r="B719" s="3" t="s">
        <v>129</v>
      </c>
      <c r="C719" s="5" t="s">
        <v>88</v>
      </c>
      <c r="D719" s="3" t="s">
        <v>82</v>
      </c>
      <c r="E719" s="3">
        <v>5</v>
      </c>
      <c r="F719" s="3">
        <v>1</v>
      </c>
      <c r="G719" s="4">
        <f t="shared" si="36"/>
        <v>2.2935779816513762</v>
      </c>
      <c r="H719" s="4">
        <f t="shared" si="36"/>
        <v>0.45871559633027525</v>
      </c>
    </row>
    <row r="720" spans="1:8" s="2" customFormat="1" ht="10.5" customHeight="1" x14ac:dyDescent="0.3">
      <c r="A720" s="3" t="s">
        <v>25</v>
      </c>
      <c r="B720" s="3" t="s">
        <v>129</v>
      </c>
      <c r="C720" s="5" t="s">
        <v>89</v>
      </c>
      <c r="D720" s="3" t="s">
        <v>90</v>
      </c>
      <c r="E720" s="3">
        <v>7</v>
      </c>
      <c r="F720" s="3">
        <v>1</v>
      </c>
      <c r="G720" s="4">
        <f t="shared" si="36"/>
        <v>3.2110091743119269</v>
      </c>
      <c r="H720" s="4">
        <f t="shared" si="36"/>
        <v>0.45871559633027525</v>
      </c>
    </row>
    <row r="721" spans="1:8" s="2" customFormat="1" ht="10.5" customHeight="1" x14ac:dyDescent="0.3">
      <c r="A721" s="3" t="s">
        <v>25</v>
      </c>
      <c r="B721" s="3" t="s">
        <v>129</v>
      </c>
      <c r="C721" s="5" t="s">
        <v>91</v>
      </c>
      <c r="D721" s="3" t="s">
        <v>90</v>
      </c>
      <c r="E721" s="3">
        <v>7</v>
      </c>
      <c r="F721" s="3">
        <v>1</v>
      </c>
      <c r="G721" s="4">
        <f t="shared" si="36"/>
        <v>3.2110091743119269</v>
      </c>
      <c r="H721" s="4">
        <f t="shared" si="36"/>
        <v>0.45871559633027525</v>
      </c>
    </row>
    <row r="722" spans="1:8" s="2" customFormat="1" ht="10.5" customHeight="1" x14ac:dyDescent="0.3">
      <c r="A722" s="3" t="s">
        <v>25</v>
      </c>
      <c r="B722" s="3" t="s">
        <v>129</v>
      </c>
      <c r="C722" s="5" t="s">
        <v>92</v>
      </c>
      <c r="D722" s="3" t="s">
        <v>90</v>
      </c>
      <c r="E722" s="3">
        <v>13</v>
      </c>
      <c r="F722" s="3">
        <v>1</v>
      </c>
      <c r="G722" s="4">
        <f t="shared" si="36"/>
        <v>5.9633027522935782</v>
      </c>
      <c r="H722" s="4">
        <f t="shared" si="36"/>
        <v>0.45871559633027525</v>
      </c>
    </row>
    <row r="723" spans="1:8" s="2" customFormat="1" ht="10.5" customHeight="1" x14ac:dyDescent="0.3">
      <c r="A723" s="3" t="s">
        <v>25</v>
      </c>
      <c r="B723" s="3" t="s">
        <v>129</v>
      </c>
      <c r="C723" s="5" t="s">
        <v>93</v>
      </c>
      <c r="D723" s="3" t="s">
        <v>90</v>
      </c>
      <c r="E723" s="3">
        <v>7</v>
      </c>
      <c r="F723" s="3">
        <v>0</v>
      </c>
      <c r="G723" s="4">
        <f t="shared" si="36"/>
        <v>3.2110091743119269</v>
      </c>
      <c r="H723" s="4">
        <f t="shared" si="36"/>
        <v>0</v>
      </c>
    </row>
    <row r="724" spans="1:8" s="2" customFormat="1" ht="10.5" customHeight="1" x14ac:dyDescent="0.3">
      <c r="A724" s="3" t="s">
        <v>25</v>
      </c>
      <c r="B724" s="3" t="s">
        <v>129</v>
      </c>
      <c r="C724" s="5" t="s">
        <v>94</v>
      </c>
      <c r="D724" s="3" t="s">
        <v>90</v>
      </c>
      <c r="E724" s="3">
        <v>4</v>
      </c>
      <c r="F724" s="3">
        <v>0</v>
      </c>
      <c r="G724" s="4">
        <f t="shared" si="36"/>
        <v>1.834862385321101</v>
      </c>
      <c r="H724" s="4">
        <f t="shared" si="36"/>
        <v>0</v>
      </c>
    </row>
    <row r="725" spans="1:8" s="2" customFormat="1" ht="10.5" customHeight="1" x14ac:dyDescent="0.3">
      <c r="A725" s="3" t="s">
        <v>25</v>
      </c>
      <c r="B725" s="3" t="s">
        <v>129</v>
      </c>
      <c r="C725" s="5" t="s">
        <v>95</v>
      </c>
      <c r="D725" s="3" t="s">
        <v>90</v>
      </c>
      <c r="E725" s="3">
        <v>7</v>
      </c>
      <c r="F725" s="3">
        <v>3</v>
      </c>
      <c r="G725" s="4">
        <f t="shared" si="36"/>
        <v>3.2110091743119269</v>
      </c>
      <c r="H725" s="4">
        <f t="shared" si="36"/>
        <v>1.3761467889908259</v>
      </c>
    </row>
    <row r="726" spans="1:8" s="2" customFormat="1" ht="10.5" customHeight="1" x14ac:dyDescent="0.3">
      <c r="A726" s="3" t="s">
        <v>25</v>
      </c>
      <c r="B726" s="3" t="s">
        <v>129</v>
      </c>
      <c r="C726" s="5" t="s">
        <v>96</v>
      </c>
      <c r="D726" s="3" t="s">
        <v>90</v>
      </c>
      <c r="E726" s="3">
        <v>6</v>
      </c>
      <c r="F726" s="3">
        <v>0</v>
      </c>
      <c r="G726" s="4">
        <f t="shared" si="36"/>
        <v>2.7522935779816518</v>
      </c>
      <c r="H726" s="4">
        <f t="shared" si="36"/>
        <v>0</v>
      </c>
    </row>
    <row r="727" spans="1:8" s="2" customFormat="1" ht="10.5" customHeight="1" x14ac:dyDescent="0.3">
      <c r="A727" s="3" t="s">
        <v>25</v>
      </c>
      <c r="B727" s="3" t="s">
        <v>129</v>
      </c>
      <c r="C727" s="5" t="s">
        <v>97</v>
      </c>
      <c r="D727" s="3" t="s">
        <v>90</v>
      </c>
      <c r="E727" s="3">
        <v>5</v>
      </c>
      <c r="F727" s="3">
        <v>1</v>
      </c>
      <c r="G727" s="4">
        <f t="shared" si="36"/>
        <v>2.2935779816513762</v>
      </c>
      <c r="H727" s="4">
        <f t="shared" si="36"/>
        <v>0.45871559633027525</v>
      </c>
    </row>
    <row r="728" spans="1:8" s="2" customFormat="1" ht="10.5" customHeight="1" x14ac:dyDescent="0.3">
      <c r="A728" s="3" t="s">
        <v>25</v>
      </c>
      <c r="B728" s="3" t="s">
        <v>129</v>
      </c>
      <c r="C728" s="5" t="s">
        <v>98</v>
      </c>
      <c r="D728" s="3" t="s">
        <v>90</v>
      </c>
      <c r="E728" s="3">
        <v>3</v>
      </c>
      <c r="F728" s="3">
        <v>0</v>
      </c>
      <c r="G728" s="4">
        <f t="shared" si="36"/>
        <v>1.3761467889908259</v>
      </c>
      <c r="H728" s="4">
        <f t="shared" si="36"/>
        <v>0</v>
      </c>
    </row>
    <row r="729" spans="1:8" s="2" customFormat="1" ht="10.5" customHeight="1" x14ac:dyDescent="0.3">
      <c r="A729" s="3" t="s">
        <v>25</v>
      </c>
      <c r="B729" s="3" t="s">
        <v>129</v>
      </c>
      <c r="C729" s="5" t="s">
        <v>99</v>
      </c>
      <c r="D729" s="3" t="s">
        <v>90</v>
      </c>
      <c r="E729" s="3">
        <v>9</v>
      </c>
      <c r="F729" s="3">
        <v>0</v>
      </c>
      <c r="G729" s="4">
        <f t="shared" si="36"/>
        <v>4.1284403669724776</v>
      </c>
      <c r="H729" s="4">
        <f t="shared" si="36"/>
        <v>0</v>
      </c>
    </row>
    <row r="730" spans="1:8" s="2" customFormat="1" ht="10.5" customHeight="1" x14ac:dyDescent="0.3">
      <c r="A730" s="3" t="s">
        <v>25</v>
      </c>
      <c r="B730" s="3" t="s">
        <v>129</v>
      </c>
      <c r="C730" s="5" t="s">
        <v>100</v>
      </c>
      <c r="D730" s="3" t="s">
        <v>90</v>
      </c>
      <c r="E730" s="3">
        <v>4</v>
      </c>
      <c r="F730" s="3">
        <v>2</v>
      </c>
      <c r="G730" s="4">
        <f t="shared" si="36"/>
        <v>1.834862385321101</v>
      </c>
      <c r="H730" s="4">
        <f t="shared" si="36"/>
        <v>0.91743119266055051</v>
      </c>
    </row>
    <row r="731" spans="1:8" s="2" customFormat="1" ht="10.5" customHeight="1" x14ac:dyDescent="0.3">
      <c r="A731" s="3" t="s">
        <v>25</v>
      </c>
      <c r="B731" s="3" t="s">
        <v>129</v>
      </c>
      <c r="C731" s="5" t="s">
        <v>101</v>
      </c>
      <c r="D731" s="3" t="s">
        <v>90</v>
      </c>
      <c r="E731" s="3">
        <v>2</v>
      </c>
      <c r="F731" s="3">
        <v>0</v>
      </c>
      <c r="G731" s="4">
        <f t="shared" si="36"/>
        <v>0.91743119266055051</v>
      </c>
      <c r="H731" s="4">
        <f t="shared" si="36"/>
        <v>0</v>
      </c>
    </row>
    <row r="732" spans="1:8" s="2" customFormat="1" ht="10.5" customHeight="1" x14ac:dyDescent="0.3">
      <c r="A732" s="3" t="s">
        <v>25</v>
      </c>
      <c r="B732" s="3" t="s">
        <v>129</v>
      </c>
      <c r="C732" s="5" t="s">
        <v>102</v>
      </c>
      <c r="D732" s="3" t="s">
        <v>90</v>
      </c>
      <c r="E732" s="3">
        <v>0</v>
      </c>
      <c r="F732" s="3">
        <v>0</v>
      </c>
      <c r="G732" s="4">
        <f t="shared" si="36"/>
        <v>0</v>
      </c>
      <c r="H732" s="4">
        <f t="shared" si="36"/>
        <v>0</v>
      </c>
    </row>
    <row r="733" spans="1:8" s="2" customFormat="1" ht="10.5" customHeight="1" x14ac:dyDescent="0.3">
      <c r="A733" s="3" t="s">
        <v>25</v>
      </c>
      <c r="B733" s="3" t="s">
        <v>129</v>
      </c>
      <c r="C733" s="5" t="s">
        <v>103</v>
      </c>
      <c r="D733" s="3" t="s">
        <v>90</v>
      </c>
      <c r="E733" s="3">
        <v>1</v>
      </c>
      <c r="F733" s="3">
        <v>1</v>
      </c>
      <c r="G733" s="4">
        <f t="shared" si="36"/>
        <v>0.45871559633027525</v>
      </c>
      <c r="H733" s="4">
        <f t="shared" si="36"/>
        <v>0.45871559633027525</v>
      </c>
    </row>
    <row r="734" spans="1:8" s="2" customFormat="1" ht="10.5" customHeight="1" x14ac:dyDescent="0.3">
      <c r="A734" s="3" t="s">
        <v>25</v>
      </c>
      <c r="B734" s="3" t="s">
        <v>129</v>
      </c>
      <c r="C734" s="5" t="s">
        <v>104</v>
      </c>
      <c r="D734" s="3" t="s">
        <v>90</v>
      </c>
      <c r="E734" s="3">
        <v>1</v>
      </c>
      <c r="F734" s="3">
        <v>0</v>
      </c>
      <c r="G734" s="4">
        <f t="shared" si="36"/>
        <v>0.45871559633027525</v>
      </c>
      <c r="H734" s="4">
        <f t="shared" si="36"/>
        <v>0</v>
      </c>
    </row>
    <row r="735" spans="1:8" s="2" customFormat="1" ht="10.5" customHeight="1" x14ac:dyDescent="0.3">
      <c r="A735" s="3" t="s">
        <v>25</v>
      </c>
      <c r="B735" s="3" t="s">
        <v>129</v>
      </c>
      <c r="C735" s="5" t="s">
        <v>105</v>
      </c>
      <c r="D735" s="3" t="s">
        <v>90</v>
      </c>
      <c r="E735" s="3">
        <v>0</v>
      </c>
      <c r="F735" s="3">
        <v>0</v>
      </c>
      <c r="G735" s="4">
        <f t="shared" si="36"/>
        <v>0</v>
      </c>
      <c r="H735" s="4">
        <f t="shared" si="36"/>
        <v>0</v>
      </c>
    </row>
    <row r="736" spans="1:8" s="2" customFormat="1" ht="10.5" customHeight="1" x14ac:dyDescent="0.3">
      <c r="A736" s="3" t="s">
        <v>25</v>
      </c>
      <c r="B736" s="3" t="s">
        <v>129</v>
      </c>
      <c r="C736" s="5" t="s">
        <v>106</v>
      </c>
      <c r="D736" s="3" t="s">
        <v>90</v>
      </c>
      <c r="E736" s="3">
        <v>0</v>
      </c>
      <c r="F736" s="3">
        <v>0</v>
      </c>
      <c r="G736" s="4">
        <f t="shared" si="36"/>
        <v>0</v>
      </c>
      <c r="H736" s="4">
        <f t="shared" si="36"/>
        <v>0</v>
      </c>
    </row>
    <row r="737" spans="1:8" s="2" customFormat="1" ht="10.5" customHeight="1" x14ac:dyDescent="0.3">
      <c r="A737" s="3" t="s">
        <v>25</v>
      </c>
      <c r="B737" s="3" t="s">
        <v>129</v>
      </c>
      <c r="C737" s="5" t="s">
        <v>107</v>
      </c>
      <c r="D737" s="3" t="s">
        <v>90</v>
      </c>
      <c r="E737" s="3">
        <v>0</v>
      </c>
      <c r="F737" s="3">
        <v>0</v>
      </c>
      <c r="G737" s="4">
        <f t="shared" si="36"/>
        <v>0</v>
      </c>
      <c r="H737" s="4">
        <f t="shared" si="36"/>
        <v>0</v>
      </c>
    </row>
    <row r="738" spans="1:8" s="2" customFormat="1" ht="10.5" customHeight="1" x14ac:dyDescent="0.3">
      <c r="A738" s="3" t="s">
        <v>25</v>
      </c>
      <c r="B738" s="3" t="s">
        <v>129</v>
      </c>
      <c r="C738" s="5" t="s">
        <v>108</v>
      </c>
      <c r="D738" s="3" t="s">
        <v>90</v>
      </c>
      <c r="E738" s="3">
        <v>0</v>
      </c>
      <c r="F738" s="3">
        <v>0</v>
      </c>
      <c r="G738" s="4">
        <f t="shared" si="36"/>
        <v>0</v>
      </c>
      <c r="H738" s="4">
        <f t="shared" si="36"/>
        <v>0</v>
      </c>
    </row>
    <row r="739" spans="1:8" s="2" customFormat="1" ht="10.5" customHeight="1" x14ac:dyDescent="0.3">
      <c r="A739" s="3" t="s">
        <v>25</v>
      </c>
      <c r="B739" s="3" t="s">
        <v>129</v>
      </c>
      <c r="C739" s="5" t="s">
        <v>109</v>
      </c>
      <c r="D739" s="3" t="s">
        <v>90</v>
      </c>
      <c r="E739" s="3">
        <v>0</v>
      </c>
      <c r="F739" s="3">
        <v>0</v>
      </c>
      <c r="G739" s="4">
        <f t="shared" si="36"/>
        <v>0</v>
      </c>
      <c r="H739" s="4">
        <f t="shared" si="36"/>
        <v>0</v>
      </c>
    </row>
    <row r="740" spans="1:8" s="2" customFormat="1" ht="10.5" customHeight="1" x14ac:dyDescent="0.3">
      <c r="A740" s="3" t="s">
        <v>25</v>
      </c>
      <c r="B740" s="3" t="s">
        <v>129</v>
      </c>
      <c r="C740" s="5" t="s">
        <v>110</v>
      </c>
      <c r="D740" s="3" t="s">
        <v>90</v>
      </c>
      <c r="E740" s="3">
        <v>0</v>
      </c>
      <c r="F740" s="3">
        <v>0</v>
      </c>
      <c r="G740" s="4">
        <f t="shared" si="36"/>
        <v>0</v>
      </c>
      <c r="H740" s="4">
        <f t="shared" si="36"/>
        <v>0</v>
      </c>
    </row>
    <row r="741" spans="1:8" s="2" customFormat="1" ht="10.5" customHeight="1" x14ac:dyDescent="0.3">
      <c r="A741" s="3" t="s">
        <v>25</v>
      </c>
      <c r="B741" s="3" t="s">
        <v>129</v>
      </c>
      <c r="C741" s="5" t="s">
        <v>111</v>
      </c>
      <c r="D741" s="3" t="s">
        <v>90</v>
      </c>
      <c r="E741" s="3">
        <v>0</v>
      </c>
      <c r="F741" s="3">
        <v>0</v>
      </c>
      <c r="G741" s="4">
        <f>(E741/(SUM($E$705:$F$741)))*100</f>
        <v>0</v>
      </c>
      <c r="H741" s="4">
        <f>(F741/(SUM($E$705:$F$741)))*100</f>
        <v>0</v>
      </c>
    </row>
    <row r="742" spans="1:8" s="2" customFormat="1" ht="10.5" customHeight="1" x14ac:dyDescent="0.3">
      <c r="A742" s="3" t="s">
        <v>16</v>
      </c>
      <c r="B742" s="3" t="s">
        <v>130</v>
      </c>
      <c r="C742" s="5" t="s">
        <v>72</v>
      </c>
      <c r="D742" s="3" t="s">
        <v>73</v>
      </c>
      <c r="E742" s="3">
        <v>0</v>
      </c>
      <c r="F742" s="3">
        <v>0</v>
      </c>
      <c r="G742" s="4">
        <f>(E742/(SUM($E$742:$F$778)))*100</f>
        <v>0</v>
      </c>
      <c r="H742" s="4">
        <f>(F742/(SUM($E$742:$F$778)))*100</f>
        <v>0</v>
      </c>
    </row>
    <row r="743" spans="1:8" s="2" customFormat="1" ht="10.5" customHeight="1" x14ac:dyDescent="0.3">
      <c r="A743" s="3" t="s">
        <v>16</v>
      </c>
      <c r="B743" s="3" t="s">
        <v>130</v>
      </c>
      <c r="C743" s="5" t="s">
        <v>74</v>
      </c>
      <c r="D743" s="3" t="s">
        <v>73</v>
      </c>
      <c r="E743" s="3">
        <v>0</v>
      </c>
      <c r="F743" s="3">
        <v>0</v>
      </c>
      <c r="G743" s="4">
        <f t="shared" ref="G743:H777" si="38">(E743/(SUM($E$742:$F$778)))*100</f>
        <v>0</v>
      </c>
      <c r="H743" s="4">
        <f t="shared" si="38"/>
        <v>0</v>
      </c>
    </row>
    <row r="744" spans="1:8" s="2" customFormat="1" ht="10.5" customHeight="1" x14ac:dyDescent="0.3">
      <c r="A744" s="3" t="s">
        <v>16</v>
      </c>
      <c r="B744" s="3" t="s">
        <v>130</v>
      </c>
      <c r="C744" s="5" t="s">
        <v>75</v>
      </c>
      <c r="D744" s="3" t="s">
        <v>73</v>
      </c>
      <c r="E744" s="3">
        <v>3</v>
      </c>
      <c r="F744" s="3">
        <v>0</v>
      </c>
      <c r="G744" s="4">
        <f t="shared" si="38"/>
        <v>1.3824884792626728</v>
      </c>
      <c r="H744" s="4">
        <f t="shared" si="38"/>
        <v>0</v>
      </c>
    </row>
    <row r="745" spans="1:8" s="2" customFormat="1" ht="10.5" customHeight="1" x14ac:dyDescent="0.3">
      <c r="A745" s="3" t="s">
        <v>16</v>
      </c>
      <c r="B745" s="3" t="s">
        <v>130</v>
      </c>
      <c r="C745" s="5" t="s">
        <v>76</v>
      </c>
      <c r="D745" s="3" t="s">
        <v>73</v>
      </c>
      <c r="E745" s="3">
        <v>9</v>
      </c>
      <c r="F745" s="3">
        <v>0</v>
      </c>
      <c r="G745" s="4">
        <f t="shared" si="38"/>
        <v>4.1474654377880187</v>
      </c>
      <c r="H745" s="4">
        <f t="shared" si="38"/>
        <v>0</v>
      </c>
    </row>
    <row r="746" spans="1:8" s="2" customFormat="1" ht="10.5" customHeight="1" x14ac:dyDescent="0.3">
      <c r="A746" s="3" t="s">
        <v>16</v>
      </c>
      <c r="B746" s="3" t="s">
        <v>130</v>
      </c>
      <c r="C746" s="5" t="s">
        <v>77</v>
      </c>
      <c r="D746" s="3" t="s">
        <v>73</v>
      </c>
      <c r="E746" s="3">
        <v>10</v>
      </c>
      <c r="F746" s="3">
        <v>1</v>
      </c>
      <c r="G746" s="4">
        <f t="shared" si="38"/>
        <v>4.6082949308755765</v>
      </c>
      <c r="H746" s="4">
        <f t="shared" si="38"/>
        <v>0.46082949308755761</v>
      </c>
    </row>
    <row r="747" spans="1:8" s="2" customFormat="1" ht="10.5" customHeight="1" x14ac:dyDescent="0.3">
      <c r="A747" s="3" t="s">
        <v>16</v>
      </c>
      <c r="B747" s="3" t="s">
        <v>130</v>
      </c>
      <c r="C747" s="5" t="s">
        <v>78</v>
      </c>
      <c r="D747" s="3" t="s">
        <v>73</v>
      </c>
      <c r="E747" s="3">
        <v>16</v>
      </c>
      <c r="F747" s="3">
        <v>0</v>
      </c>
      <c r="G747" s="4">
        <f t="shared" si="38"/>
        <v>7.3732718894009217</v>
      </c>
      <c r="H747" s="4">
        <f t="shared" si="38"/>
        <v>0</v>
      </c>
    </row>
    <row r="748" spans="1:8" s="2" customFormat="1" ht="10.5" customHeight="1" x14ac:dyDescent="0.3">
      <c r="A748" s="3" t="s">
        <v>16</v>
      </c>
      <c r="B748" s="3" t="s">
        <v>130</v>
      </c>
      <c r="C748" s="5" t="s">
        <v>79</v>
      </c>
      <c r="D748" s="3" t="s">
        <v>73</v>
      </c>
      <c r="E748" s="3">
        <v>12</v>
      </c>
      <c r="F748" s="3">
        <v>1</v>
      </c>
      <c r="G748" s="4">
        <f t="shared" si="38"/>
        <v>5.5299539170506913</v>
      </c>
      <c r="H748" s="4">
        <f t="shared" si="38"/>
        <v>0.46082949308755761</v>
      </c>
    </row>
    <row r="749" spans="1:8" s="2" customFormat="1" ht="10.5" customHeight="1" x14ac:dyDescent="0.3">
      <c r="A749" s="3" t="s">
        <v>16</v>
      </c>
      <c r="B749" s="3" t="s">
        <v>130</v>
      </c>
      <c r="C749" s="5" t="s">
        <v>80</v>
      </c>
      <c r="D749" s="3" t="s">
        <v>73</v>
      </c>
      <c r="E749" s="3">
        <v>13</v>
      </c>
      <c r="F749" s="3">
        <v>0</v>
      </c>
      <c r="G749" s="4">
        <f t="shared" si="38"/>
        <v>5.9907834101382482</v>
      </c>
      <c r="H749" s="4">
        <f t="shared" si="38"/>
        <v>0</v>
      </c>
    </row>
    <row r="750" spans="1:8" s="2" customFormat="1" ht="10.5" customHeight="1" x14ac:dyDescent="0.3">
      <c r="A750" s="3" t="s">
        <v>16</v>
      </c>
      <c r="B750" s="3" t="s">
        <v>130</v>
      </c>
      <c r="C750" s="5" t="s">
        <v>81</v>
      </c>
      <c r="D750" s="3" t="s">
        <v>82</v>
      </c>
      <c r="E750" s="3">
        <v>6</v>
      </c>
      <c r="F750" s="3">
        <v>0</v>
      </c>
      <c r="G750" s="4">
        <f t="shared" si="38"/>
        <v>2.7649769585253456</v>
      </c>
      <c r="H750" s="4">
        <f t="shared" si="38"/>
        <v>0</v>
      </c>
    </row>
    <row r="751" spans="1:8" s="2" customFormat="1" ht="10.5" customHeight="1" x14ac:dyDescent="0.3">
      <c r="A751" s="3" t="str">
        <f>A750</f>
        <v>H86</v>
      </c>
      <c r="B751" s="3" t="str">
        <f>B750</f>
        <v>HC AltSub_67</v>
      </c>
      <c r="C751" s="5" t="s">
        <v>83</v>
      </c>
      <c r="D751" s="3" t="s">
        <v>82</v>
      </c>
      <c r="E751" s="3">
        <v>5</v>
      </c>
      <c r="F751" s="3">
        <v>0</v>
      </c>
      <c r="G751" s="4">
        <f>(E751/(SUM($E$742:$F$778)))*100</f>
        <v>2.3041474654377883</v>
      </c>
      <c r="H751" s="4">
        <f>(F751/(SUM($E$742:$F$778)))*100</f>
        <v>0</v>
      </c>
    </row>
    <row r="752" spans="1:8" s="2" customFormat="1" ht="10.5" customHeight="1" x14ac:dyDescent="0.3">
      <c r="A752" s="3" t="s">
        <v>16</v>
      </c>
      <c r="B752" s="3" t="s">
        <v>130</v>
      </c>
      <c r="C752" s="5" t="s">
        <v>84</v>
      </c>
      <c r="D752" s="3" t="s">
        <v>82</v>
      </c>
      <c r="E752" s="3">
        <v>5</v>
      </c>
      <c r="F752" s="3">
        <v>1</v>
      </c>
      <c r="G752" s="4">
        <f t="shared" si="38"/>
        <v>2.3041474654377883</v>
      </c>
      <c r="H752" s="4">
        <f t="shared" si="38"/>
        <v>0.46082949308755761</v>
      </c>
    </row>
    <row r="753" spans="1:8" s="2" customFormat="1" ht="10.5" customHeight="1" x14ac:dyDescent="0.3">
      <c r="A753" s="3" t="s">
        <v>16</v>
      </c>
      <c r="B753" s="3" t="s">
        <v>130</v>
      </c>
      <c r="C753" s="5" t="s">
        <v>85</v>
      </c>
      <c r="D753" s="3" t="s">
        <v>82</v>
      </c>
      <c r="E753" s="3">
        <v>4</v>
      </c>
      <c r="F753" s="3">
        <v>0</v>
      </c>
      <c r="G753" s="4">
        <f t="shared" si="38"/>
        <v>1.8433179723502304</v>
      </c>
      <c r="H753" s="4">
        <f t="shared" si="38"/>
        <v>0</v>
      </c>
    </row>
    <row r="754" spans="1:8" s="2" customFormat="1" ht="10.5" customHeight="1" x14ac:dyDescent="0.3">
      <c r="A754" s="3" t="s">
        <v>16</v>
      </c>
      <c r="B754" s="3" t="s">
        <v>130</v>
      </c>
      <c r="C754" s="5" t="s">
        <v>86</v>
      </c>
      <c r="D754" s="3" t="s">
        <v>82</v>
      </c>
      <c r="E754" s="3">
        <v>3</v>
      </c>
      <c r="F754" s="3">
        <v>0</v>
      </c>
      <c r="G754" s="4">
        <f t="shared" si="38"/>
        <v>1.3824884792626728</v>
      </c>
      <c r="H754" s="4">
        <f t="shared" si="38"/>
        <v>0</v>
      </c>
    </row>
    <row r="755" spans="1:8" s="2" customFormat="1" ht="10.5" customHeight="1" x14ac:dyDescent="0.3">
      <c r="A755" s="3" t="s">
        <v>16</v>
      </c>
      <c r="B755" s="3" t="s">
        <v>130</v>
      </c>
      <c r="C755" s="5" t="s">
        <v>87</v>
      </c>
      <c r="D755" s="3" t="s">
        <v>82</v>
      </c>
      <c r="E755" s="3">
        <v>5</v>
      </c>
      <c r="F755" s="3">
        <v>0</v>
      </c>
      <c r="G755" s="4">
        <f t="shared" si="38"/>
        <v>2.3041474654377883</v>
      </c>
      <c r="H755" s="4">
        <f t="shared" si="38"/>
        <v>0</v>
      </c>
    </row>
    <row r="756" spans="1:8" s="2" customFormat="1" ht="10.5" customHeight="1" x14ac:dyDescent="0.3">
      <c r="A756" s="3" t="s">
        <v>16</v>
      </c>
      <c r="B756" s="3" t="s">
        <v>130</v>
      </c>
      <c r="C756" s="5" t="s">
        <v>88</v>
      </c>
      <c r="D756" s="3" t="s">
        <v>82</v>
      </c>
      <c r="E756" s="3">
        <v>11</v>
      </c>
      <c r="F756" s="3">
        <v>2</v>
      </c>
      <c r="G756" s="4">
        <f t="shared" si="38"/>
        <v>5.0691244239631335</v>
      </c>
      <c r="H756" s="4">
        <f t="shared" si="38"/>
        <v>0.92165898617511521</v>
      </c>
    </row>
    <row r="757" spans="1:8" s="2" customFormat="1" ht="10.5" customHeight="1" x14ac:dyDescent="0.3">
      <c r="A757" s="3" t="s">
        <v>16</v>
      </c>
      <c r="B757" s="3" t="s">
        <v>130</v>
      </c>
      <c r="C757" s="5" t="s">
        <v>89</v>
      </c>
      <c r="D757" s="3" t="s">
        <v>90</v>
      </c>
      <c r="E757" s="3">
        <v>2</v>
      </c>
      <c r="F757" s="3">
        <v>2</v>
      </c>
      <c r="G757" s="4">
        <f t="shared" si="38"/>
        <v>0.92165898617511521</v>
      </c>
      <c r="H757" s="4">
        <f t="shared" si="38"/>
        <v>0.92165898617511521</v>
      </c>
    </row>
    <row r="758" spans="1:8" s="2" customFormat="1" ht="10.5" customHeight="1" x14ac:dyDescent="0.3">
      <c r="A758" s="3" t="s">
        <v>16</v>
      </c>
      <c r="B758" s="3" t="s">
        <v>130</v>
      </c>
      <c r="C758" s="5" t="s">
        <v>91</v>
      </c>
      <c r="D758" s="3" t="s">
        <v>90</v>
      </c>
      <c r="E758" s="3">
        <v>2</v>
      </c>
      <c r="F758" s="3">
        <v>2</v>
      </c>
      <c r="G758" s="4">
        <f t="shared" si="38"/>
        <v>0.92165898617511521</v>
      </c>
      <c r="H758" s="4">
        <f t="shared" si="38"/>
        <v>0.92165898617511521</v>
      </c>
    </row>
    <row r="759" spans="1:8" s="2" customFormat="1" ht="10.5" customHeight="1" x14ac:dyDescent="0.3">
      <c r="A759" s="3" t="s">
        <v>16</v>
      </c>
      <c r="B759" s="3" t="s">
        <v>130</v>
      </c>
      <c r="C759" s="5" t="s">
        <v>92</v>
      </c>
      <c r="D759" s="3" t="s">
        <v>90</v>
      </c>
      <c r="E759" s="3">
        <v>6</v>
      </c>
      <c r="F759" s="3">
        <v>0</v>
      </c>
      <c r="G759" s="4">
        <f t="shared" si="38"/>
        <v>2.7649769585253456</v>
      </c>
      <c r="H759" s="4">
        <f t="shared" si="38"/>
        <v>0</v>
      </c>
    </row>
    <row r="760" spans="1:8" s="2" customFormat="1" ht="10.5" customHeight="1" x14ac:dyDescent="0.3">
      <c r="A760" s="3" t="s">
        <v>16</v>
      </c>
      <c r="B760" s="3" t="s">
        <v>130</v>
      </c>
      <c r="C760" s="5" t="s">
        <v>93</v>
      </c>
      <c r="D760" s="3" t="s">
        <v>90</v>
      </c>
      <c r="E760" s="3">
        <v>8</v>
      </c>
      <c r="F760" s="3">
        <v>2</v>
      </c>
      <c r="G760" s="4">
        <f t="shared" si="38"/>
        <v>3.6866359447004609</v>
      </c>
      <c r="H760" s="4">
        <f t="shared" si="38"/>
        <v>0.92165898617511521</v>
      </c>
    </row>
    <row r="761" spans="1:8" s="2" customFormat="1" ht="10.5" customHeight="1" x14ac:dyDescent="0.3">
      <c r="A761" s="3" t="s">
        <v>16</v>
      </c>
      <c r="B761" s="3" t="s">
        <v>130</v>
      </c>
      <c r="C761" s="5" t="s">
        <v>94</v>
      </c>
      <c r="D761" s="3" t="s">
        <v>90</v>
      </c>
      <c r="E761" s="3">
        <v>6</v>
      </c>
      <c r="F761" s="3">
        <v>4</v>
      </c>
      <c r="G761" s="4">
        <f t="shared" si="38"/>
        <v>2.7649769585253456</v>
      </c>
      <c r="H761" s="4">
        <f t="shared" si="38"/>
        <v>1.8433179723502304</v>
      </c>
    </row>
    <row r="762" spans="1:8" s="2" customFormat="1" ht="10.5" customHeight="1" x14ac:dyDescent="0.3">
      <c r="A762" s="3" t="s">
        <v>16</v>
      </c>
      <c r="B762" s="3" t="s">
        <v>130</v>
      </c>
      <c r="C762" s="5" t="s">
        <v>95</v>
      </c>
      <c r="D762" s="3" t="s">
        <v>90</v>
      </c>
      <c r="E762" s="3">
        <v>7</v>
      </c>
      <c r="F762" s="3">
        <v>2</v>
      </c>
      <c r="G762" s="4">
        <f t="shared" si="38"/>
        <v>3.225806451612903</v>
      </c>
      <c r="H762" s="4">
        <f t="shared" si="38"/>
        <v>0.92165898617511521</v>
      </c>
    </row>
    <row r="763" spans="1:8" s="2" customFormat="1" ht="10.5" customHeight="1" x14ac:dyDescent="0.3">
      <c r="A763" s="3" t="s">
        <v>16</v>
      </c>
      <c r="B763" s="3" t="s">
        <v>130</v>
      </c>
      <c r="C763" s="5" t="s">
        <v>96</v>
      </c>
      <c r="D763" s="3" t="s">
        <v>90</v>
      </c>
      <c r="E763" s="3">
        <v>7</v>
      </c>
      <c r="F763" s="3">
        <v>5</v>
      </c>
      <c r="G763" s="4">
        <f t="shared" si="38"/>
        <v>3.225806451612903</v>
      </c>
      <c r="H763" s="4">
        <f t="shared" si="38"/>
        <v>2.3041474654377883</v>
      </c>
    </row>
    <row r="764" spans="1:8" s="2" customFormat="1" ht="10.5" customHeight="1" x14ac:dyDescent="0.3">
      <c r="A764" s="3" t="s">
        <v>16</v>
      </c>
      <c r="B764" s="3" t="s">
        <v>130</v>
      </c>
      <c r="C764" s="5" t="s">
        <v>97</v>
      </c>
      <c r="D764" s="3" t="s">
        <v>90</v>
      </c>
      <c r="E764" s="3">
        <v>11</v>
      </c>
      <c r="F764" s="3">
        <v>5</v>
      </c>
      <c r="G764" s="4">
        <f t="shared" si="38"/>
        <v>5.0691244239631335</v>
      </c>
      <c r="H764" s="4">
        <f t="shared" si="38"/>
        <v>2.3041474654377883</v>
      </c>
    </row>
    <row r="765" spans="1:8" s="2" customFormat="1" ht="10.5" customHeight="1" x14ac:dyDescent="0.3">
      <c r="A765" s="3" t="s">
        <v>16</v>
      </c>
      <c r="B765" s="3" t="s">
        <v>130</v>
      </c>
      <c r="C765" s="5" t="s">
        <v>98</v>
      </c>
      <c r="D765" s="3" t="s">
        <v>90</v>
      </c>
      <c r="E765" s="3">
        <v>9</v>
      </c>
      <c r="F765" s="3">
        <v>1</v>
      </c>
      <c r="G765" s="4">
        <f t="shared" si="38"/>
        <v>4.1474654377880187</v>
      </c>
      <c r="H765" s="4">
        <f t="shared" si="38"/>
        <v>0.46082949308755761</v>
      </c>
    </row>
    <row r="766" spans="1:8" s="2" customFormat="1" ht="10.5" customHeight="1" x14ac:dyDescent="0.3">
      <c r="A766" s="3" t="s">
        <v>16</v>
      </c>
      <c r="B766" s="3" t="s">
        <v>130</v>
      </c>
      <c r="C766" s="5" t="s">
        <v>99</v>
      </c>
      <c r="D766" s="3" t="s">
        <v>90</v>
      </c>
      <c r="E766" s="3">
        <v>3</v>
      </c>
      <c r="F766" s="3">
        <v>2</v>
      </c>
      <c r="G766" s="4">
        <f t="shared" si="38"/>
        <v>1.3824884792626728</v>
      </c>
      <c r="H766" s="4">
        <f t="shared" si="38"/>
        <v>0.92165898617511521</v>
      </c>
    </row>
    <row r="767" spans="1:8" s="2" customFormat="1" ht="10.5" customHeight="1" x14ac:dyDescent="0.3">
      <c r="A767" s="3" t="s">
        <v>16</v>
      </c>
      <c r="B767" s="3" t="s">
        <v>130</v>
      </c>
      <c r="C767" s="5" t="s">
        <v>100</v>
      </c>
      <c r="D767" s="3" t="s">
        <v>90</v>
      </c>
      <c r="E767" s="3">
        <v>2</v>
      </c>
      <c r="F767" s="3">
        <v>1</v>
      </c>
      <c r="G767" s="4">
        <f t="shared" si="38"/>
        <v>0.92165898617511521</v>
      </c>
      <c r="H767" s="4">
        <f t="shared" si="38"/>
        <v>0.46082949308755761</v>
      </c>
    </row>
    <row r="768" spans="1:8" s="2" customFormat="1" ht="10.5" customHeight="1" x14ac:dyDescent="0.3">
      <c r="A768" s="3" t="s">
        <v>16</v>
      </c>
      <c r="B768" s="3" t="s">
        <v>130</v>
      </c>
      <c r="C768" s="5" t="s">
        <v>101</v>
      </c>
      <c r="D768" s="3" t="s">
        <v>90</v>
      </c>
      <c r="E768" s="3">
        <v>2</v>
      </c>
      <c r="F768" s="3">
        <v>2</v>
      </c>
      <c r="G768" s="4">
        <f t="shared" si="38"/>
        <v>0.92165898617511521</v>
      </c>
      <c r="H768" s="4">
        <f t="shared" si="38"/>
        <v>0.92165898617511521</v>
      </c>
    </row>
    <row r="769" spans="1:8" s="2" customFormat="1" ht="10.5" customHeight="1" x14ac:dyDescent="0.3">
      <c r="A769" s="3" t="s">
        <v>16</v>
      </c>
      <c r="B769" s="3" t="s">
        <v>130</v>
      </c>
      <c r="C769" s="5" t="s">
        <v>102</v>
      </c>
      <c r="D769" s="3" t="s">
        <v>90</v>
      </c>
      <c r="E769" s="3">
        <v>2</v>
      </c>
      <c r="F769" s="3">
        <v>0</v>
      </c>
      <c r="G769" s="4">
        <f t="shared" si="38"/>
        <v>0.92165898617511521</v>
      </c>
      <c r="H769" s="4">
        <f t="shared" si="38"/>
        <v>0</v>
      </c>
    </row>
    <row r="770" spans="1:8" s="2" customFormat="1" ht="10.5" customHeight="1" x14ac:dyDescent="0.3">
      <c r="A770" s="3" t="s">
        <v>16</v>
      </c>
      <c r="B770" s="3" t="s">
        <v>130</v>
      </c>
      <c r="C770" s="5" t="s">
        <v>103</v>
      </c>
      <c r="D770" s="3" t="s">
        <v>90</v>
      </c>
      <c r="E770" s="3">
        <v>4</v>
      </c>
      <c r="F770" s="3">
        <v>0</v>
      </c>
      <c r="G770" s="4">
        <f t="shared" si="38"/>
        <v>1.8433179723502304</v>
      </c>
      <c r="H770" s="4">
        <f t="shared" si="38"/>
        <v>0</v>
      </c>
    </row>
    <row r="771" spans="1:8" s="2" customFormat="1" ht="10.5" customHeight="1" x14ac:dyDescent="0.3">
      <c r="A771" s="3" t="s">
        <v>16</v>
      </c>
      <c r="B771" s="3" t="s">
        <v>130</v>
      </c>
      <c r="C771" s="5" t="s">
        <v>104</v>
      </c>
      <c r="D771" s="3" t="s">
        <v>90</v>
      </c>
      <c r="E771" s="3">
        <v>3</v>
      </c>
      <c r="F771" s="3">
        <v>0</v>
      </c>
      <c r="G771" s="4">
        <f t="shared" si="38"/>
        <v>1.3824884792626728</v>
      </c>
      <c r="H771" s="4">
        <f t="shared" si="38"/>
        <v>0</v>
      </c>
    </row>
    <row r="772" spans="1:8" s="2" customFormat="1" ht="10.5" customHeight="1" x14ac:dyDescent="0.3">
      <c r="A772" s="3" t="s">
        <v>16</v>
      </c>
      <c r="B772" s="3" t="s">
        <v>130</v>
      </c>
      <c r="C772" s="5" t="s">
        <v>105</v>
      </c>
      <c r="D772" s="3" t="s">
        <v>90</v>
      </c>
      <c r="E772" s="3">
        <v>1</v>
      </c>
      <c r="F772" s="3">
        <v>0</v>
      </c>
      <c r="G772" s="4">
        <f t="shared" si="38"/>
        <v>0.46082949308755761</v>
      </c>
      <c r="H772" s="4">
        <f t="shared" si="38"/>
        <v>0</v>
      </c>
    </row>
    <row r="773" spans="1:8" s="2" customFormat="1" ht="10.5" customHeight="1" x14ac:dyDescent="0.3">
      <c r="A773" s="3" t="s">
        <v>16</v>
      </c>
      <c r="B773" s="3" t="s">
        <v>130</v>
      </c>
      <c r="C773" s="5" t="s">
        <v>106</v>
      </c>
      <c r="D773" s="3" t="s">
        <v>90</v>
      </c>
      <c r="E773" s="3">
        <v>3</v>
      </c>
      <c r="F773" s="3">
        <v>0</v>
      </c>
      <c r="G773" s="4">
        <f t="shared" si="38"/>
        <v>1.3824884792626728</v>
      </c>
      <c r="H773" s="4">
        <f t="shared" si="38"/>
        <v>0</v>
      </c>
    </row>
    <row r="774" spans="1:8" s="2" customFormat="1" ht="10.5" customHeight="1" x14ac:dyDescent="0.3">
      <c r="A774" s="3" t="s">
        <v>16</v>
      </c>
      <c r="B774" s="3" t="s">
        <v>130</v>
      </c>
      <c r="C774" s="5" t="s">
        <v>107</v>
      </c>
      <c r="D774" s="3" t="s">
        <v>90</v>
      </c>
      <c r="E774" s="3">
        <v>1</v>
      </c>
      <c r="F774" s="3">
        <v>0</v>
      </c>
      <c r="G774" s="4">
        <f t="shared" si="38"/>
        <v>0.46082949308755761</v>
      </c>
      <c r="H774" s="4">
        <f t="shared" si="38"/>
        <v>0</v>
      </c>
    </row>
    <row r="775" spans="1:8" s="2" customFormat="1" ht="10.5" customHeight="1" x14ac:dyDescent="0.3">
      <c r="A775" s="3" t="s">
        <v>16</v>
      </c>
      <c r="B775" s="3" t="s">
        <v>130</v>
      </c>
      <c r="C775" s="5" t="s">
        <v>108</v>
      </c>
      <c r="D775" s="3" t="s">
        <v>90</v>
      </c>
      <c r="E775" s="3">
        <v>0</v>
      </c>
      <c r="F775" s="3">
        <v>0</v>
      </c>
      <c r="G775" s="4">
        <f t="shared" si="38"/>
        <v>0</v>
      </c>
      <c r="H775" s="4">
        <f t="shared" si="38"/>
        <v>0</v>
      </c>
    </row>
    <row r="776" spans="1:8" s="2" customFormat="1" ht="10.5" customHeight="1" x14ac:dyDescent="0.3">
      <c r="A776" s="3" t="s">
        <v>16</v>
      </c>
      <c r="B776" s="3" t="s">
        <v>130</v>
      </c>
      <c r="C776" s="5" t="s">
        <v>109</v>
      </c>
      <c r="D776" s="3" t="s">
        <v>90</v>
      </c>
      <c r="E776" s="3">
        <v>0</v>
      </c>
      <c r="F776" s="3">
        <v>0</v>
      </c>
      <c r="G776" s="4">
        <f t="shared" si="38"/>
        <v>0</v>
      </c>
      <c r="H776" s="4">
        <f t="shared" si="38"/>
        <v>0</v>
      </c>
    </row>
    <row r="777" spans="1:8" s="2" customFormat="1" ht="10.5" customHeight="1" x14ac:dyDescent="0.3">
      <c r="A777" s="3" t="s">
        <v>16</v>
      </c>
      <c r="B777" s="3" t="s">
        <v>130</v>
      </c>
      <c r="C777" s="5" t="s">
        <v>110</v>
      </c>
      <c r="D777" s="3" t="s">
        <v>90</v>
      </c>
      <c r="E777" s="3">
        <v>1</v>
      </c>
      <c r="F777" s="3">
        <v>0</v>
      </c>
      <c r="G777" s="4">
        <f t="shared" si="38"/>
        <v>0.46082949308755761</v>
      </c>
      <c r="H777" s="4">
        <f t="shared" si="38"/>
        <v>0</v>
      </c>
    </row>
    <row r="778" spans="1:8" s="2" customFormat="1" ht="10.5" customHeight="1" x14ac:dyDescent="0.3">
      <c r="A778" s="3" t="s">
        <v>16</v>
      </c>
      <c r="B778" s="3" t="s">
        <v>130</v>
      </c>
      <c r="C778" s="5" t="s">
        <v>111</v>
      </c>
      <c r="D778" s="3" t="s">
        <v>90</v>
      </c>
      <c r="E778" s="3">
        <v>2</v>
      </c>
      <c r="F778" s="3">
        <v>0</v>
      </c>
      <c r="G778" s="4">
        <f>(E778/(SUM($E$742:$F$778)))*100</f>
        <v>0.92165898617511521</v>
      </c>
      <c r="H778" s="4">
        <f>(F778/(SUM($E$742:$F$778)))*100</f>
        <v>0</v>
      </c>
    </row>
    <row r="779" spans="1:8" s="2" customFormat="1" ht="10.5" customHeight="1" x14ac:dyDescent="0.3">
      <c r="A779" s="3" t="s">
        <v>15</v>
      </c>
      <c r="B779" s="3" t="s">
        <v>131</v>
      </c>
      <c r="C779" s="5" t="s">
        <v>72</v>
      </c>
      <c r="D779" s="3" t="s">
        <v>73</v>
      </c>
      <c r="E779" s="3">
        <v>0</v>
      </c>
      <c r="F779" s="3">
        <v>0</v>
      </c>
      <c r="G779" s="4">
        <f>(E779/(SUM($E$779:$F$815)))*100</f>
        <v>0</v>
      </c>
      <c r="H779" s="4">
        <f>(F779/(SUM($E$779:$F$815)))*100</f>
        <v>0</v>
      </c>
    </row>
    <row r="780" spans="1:8" s="2" customFormat="1" ht="10.5" customHeight="1" x14ac:dyDescent="0.3">
      <c r="A780" s="3" t="s">
        <v>15</v>
      </c>
      <c r="B780" s="3" t="s">
        <v>131</v>
      </c>
      <c r="C780" s="5" t="s">
        <v>74</v>
      </c>
      <c r="D780" s="3" t="s">
        <v>73</v>
      </c>
      <c r="E780" s="3">
        <v>0</v>
      </c>
      <c r="F780" s="3">
        <v>0</v>
      </c>
      <c r="G780" s="4">
        <f t="shared" ref="G780:H815" si="39">(E780/(SUM($E$779:$F$815)))*100</f>
        <v>0</v>
      </c>
      <c r="H780" s="4">
        <f t="shared" si="39"/>
        <v>0</v>
      </c>
    </row>
    <row r="781" spans="1:8" s="2" customFormat="1" ht="10.5" customHeight="1" x14ac:dyDescent="0.3">
      <c r="A781" s="3" t="s">
        <v>15</v>
      </c>
      <c r="B781" s="3" t="s">
        <v>131</v>
      </c>
      <c r="C781" s="5" t="s">
        <v>75</v>
      </c>
      <c r="D781" s="3" t="s">
        <v>73</v>
      </c>
      <c r="E781" s="3">
        <v>3</v>
      </c>
      <c r="F781" s="3">
        <v>0</v>
      </c>
      <c r="G781" s="4">
        <f t="shared" si="39"/>
        <v>1.4778325123152709</v>
      </c>
      <c r="H781" s="4">
        <f t="shared" si="39"/>
        <v>0</v>
      </c>
    </row>
    <row r="782" spans="1:8" s="2" customFormat="1" ht="10.5" customHeight="1" x14ac:dyDescent="0.3">
      <c r="A782" s="3" t="s">
        <v>15</v>
      </c>
      <c r="B782" s="3" t="s">
        <v>131</v>
      </c>
      <c r="C782" s="5" t="s">
        <v>76</v>
      </c>
      <c r="D782" s="3" t="s">
        <v>73</v>
      </c>
      <c r="E782" s="3">
        <v>7</v>
      </c>
      <c r="F782" s="3">
        <v>2</v>
      </c>
      <c r="G782" s="4">
        <f t="shared" si="39"/>
        <v>3.4482758620689653</v>
      </c>
      <c r="H782" s="4">
        <f t="shared" si="39"/>
        <v>0.98522167487684731</v>
      </c>
    </row>
    <row r="783" spans="1:8" s="2" customFormat="1" ht="10.5" customHeight="1" x14ac:dyDescent="0.3">
      <c r="A783" s="3" t="s">
        <v>15</v>
      </c>
      <c r="B783" s="3" t="s">
        <v>131</v>
      </c>
      <c r="C783" s="5" t="s">
        <v>77</v>
      </c>
      <c r="D783" s="3" t="s">
        <v>73</v>
      </c>
      <c r="E783" s="3">
        <v>10</v>
      </c>
      <c r="F783" s="3">
        <v>0</v>
      </c>
      <c r="G783" s="4">
        <f t="shared" si="39"/>
        <v>4.9261083743842367</v>
      </c>
      <c r="H783" s="4">
        <f t="shared" si="39"/>
        <v>0</v>
      </c>
    </row>
    <row r="784" spans="1:8" s="2" customFormat="1" ht="10.5" customHeight="1" x14ac:dyDescent="0.3">
      <c r="A784" s="3" t="s">
        <v>15</v>
      </c>
      <c r="B784" s="3" t="s">
        <v>131</v>
      </c>
      <c r="C784" s="5" t="s">
        <v>78</v>
      </c>
      <c r="D784" s="3" t="s">
        <v>73</v>
      </c>
      <c r="E784" s="3">
        <v>10</v>
      </c>
      <c r="F784" s="3">
        <v>1</v>
      </c>
      <c r="G784" s="4">
        <f t="shared" si="39"/>
        <v>4.9261083743842367</v>
      </c>
      <c r="H784" s="4">
        <f t="shared" si="39"/>
        <v>0.49261083743842365</v>
      </c>
    </row>
    <row r="785" spans="1:8" s="2" customFormat="1" ht="10.5" customHeight="1" x14ac:dyDescent="0.3">
      <c r="A785" s="3" t="s">
        <v>15</v>
      </c>
      <c r="B785" s="3" t="s">
        <v>131</v>
      </c>
      <c r="C785" s="5" t="s">
        <v>79</v>
      </c>
      <c r="D785" s="3" t="s">
        <v>73</v>
      </c>
      <c r="E785" s="3">
        <v>14</v>
      </c>
      <c r="F785" s="3">
        <v>1</v>
      </c>
      <c r="G785" s="4">
        <f t="shared" si="39"/>
        <v>6.8965517241379306</v>
      </c>
      <c r="H785" s="4">
        <f t="shared" si="39"/>
        <v>0.49261083743842365</v>
      </c>
    </row>
    <row r="786" spans="1:8" s="2" customFormat="1" ht="10.5" customHeight="1" x14ac:dyDescent="0.3">
      <c r="A786" s="3" t="s">
        <v>15</v>
      </c>
      <c r="B786" s="3" t="s">
        <v>131</v>
      </c>
      <c r="C786" s="5" t="s">
        <v>80</v>
      </c>
      <c r="D786" s="3" t="s">
        <v>73</v>
      </c>
      <c r="E786" s="3">
        <v>6</v>
      </c>
      <c r="F786" s="3">
        <v>1</v>
      </c>
      <c r="G786" s="4">
        <f t="shared" si="39"/>
        <v>2.9556650246305418</v>
      </c>
      <c r="H786" s="4">
        <f t="shared" si="39"/>
        <v>0.49261083743842365</v>
      </c>
    </row>
    <row r="787" spans="1:8" s="2" customFormat="1" ht="10.5" customHeight="1" x14ac:dyDescent="0.3">
      <c r="A787" s="3" t="s">
        <v>15</v>
      </c>
      <c r="B787" s="3" t="s">
        <v>131</v>
      </c>
      <c r="C787" s="5" t="s">
        <v>81</v>
      </c>
      <c r="D787" s="3" t="s">
        <v>82</v>
      </c>
      <c r="E787" s="3">
        <v>7</v>
      </c>
      <c r="F787" s="3">
        <v>2</v>
      </c>
      <c r="G787" s="4">
        <f t="shared" si="39"/>
        <v>3.4482758620689653</v>
      </c>
      <c r="H787" s="4">
        <f t="shared" si="39"/>
        <v>0.98522167487684731</v>
      </c>
    </row>
    <row r="788" spans="1:8" s="2" customFormat="1" ht="10.5" customHeight="1" x14ac:dyDescent="0.3">
      <c r="A788" s="3" t="str">
        <f>A787</f>
        <v>H87</v>
      </c>
      <c r="B788" s="3" t="str">
        <f>B787</f>
        <v>HC AltSub_68</v>
      </c>
      <c r="C788" s="5" t="s">
        <v>83</v>
      </c>
      <c r="D788" s="3" t="s">
        <v>82</v>
      </c>
      <c r="E788" s="3">
        <v>7</v>
      </c>
      <c r="F788" s="3">
        <v>2</v>
      </c>
      <c r="G788" s="4">
        <f>(E788/(SUM($E$779:$F$815)))*100</f>
        <v>3.4482758620689653</v>
      </c>
      <c r="H788" s="4">
        <f>(F788/(SUM($E$779:$F$815)))*100</f>
        <v>0.98522167487684731</v>
      </c>
    </row>
    <row r="789" spans="1:8" s="2" customFormat="1" ht="10.5" customHeight="1" x14ac:dyDescent="0.3">
      <c r="A789" s="3" t="s">
        <v>15</v>
      </c>
      <c r="B789" s="3" t="s">
        <v>131</v>
      </c>
      <c r="C789" s="5" t="s">
        <v>84</v>
      </c>
      <c r="D789" s="3" t="s">
        <v>82</v>
      </c>
      <c r="E789" s="3">
        <v>10</v>
      </c>
      <c r="F789" s="3">
        <v>1</v>
      </c>
      <c r="G789" s="4">
        <f>(E789/(SUM($E$779:$F$815)))*100</f>
        <v>4.9261083743842367</v>
      </c>
      <c r="H789" s="4">
        <f>(F789/(SUM($E$779:$F$815)))*100</f>
        <v>0.49261083743842365</v>
      </c>
    </row>
    <row r="790" spans="1:8" s="2" customFormat="1" ht="10.5" customHeight="1" x14ac:dyDescent="0.3">
      <c r="A790" s="3" t="s">
        <v>15</v>
      </c>
      <c r="B790" s="3" t="s">
        <v>131</v>
      </c>
      <c r="C790" s="5" t="s">
        <v>85</v>
      </c>
      <c r="D790" s="3" t="s">
        <v>82</v>
      </c>
      <c r="E790" s="3">
        <v>9</v>
      </c>
      <c r="F790" s="3">
        <v>2</v>
      </c>
      <c r="G790" s="4">
        <f t="shared" si="39"/>
        <v>4.4334975369458132</v>
      </c>
      <c r="H790" s="4">
        <f t="shared" si="39"/>
        <v>0.98522167487684731</v>
      </c>
    </row>
    <row r="791" spans="1:8" s="2" customFormat="1" ht="10.5" customHeight="1" x14ac:dyDescent="0.3">
      <c r="A791" s="3" t="s">
        <v>15</v>
      </c>
      <c r="B791" s="3" t="s">
        <v>131</v>
      </c>
      <c r="C791" s="5" t="s">
        <v>86</v>
      </c>
      <c r="D791" s="3" t="s">
        <v>82</v>
      </c>
      <c r="E791" s="3">
        <v>9</v>
      </c>
      <c r="F791" s="3">
        <v>2</v>
      </c>
      <c r="G791" s="4">
        <f t="shared" si="39"/>
        <v>4.4334975369458132</v>
      </c>
      <c r="H791" s="4">
        <f t="shared" si="39"/>
        <v>0.98522167487684731</v>
      </c>
    </row>
    <row r="792" spans="1:8" s="2" customFormat="1" ht="10.5" customHeight="1" x14ac:dyDescent="0.3">
      <c r="A792" s="3" t="s">
        <v>15</v>
      </c>
      <c r="B792" s="3" t="s">
        <v>131</v>
      </c>
      <c r="C792" s="5" t="s">
        <v>87</v>
      </c>
      <c r="D792" s="3" t="s">
        <v>82</v>
      </c>
      <c r="E792" s="3">
        <v>6</v>
      </c>
      <c r="F792" s="3">
        <v>2</v>
      </c>
      <c r="G792" s="4">
        <f t="shared" si="39"/>
        <v>2.9556650246305418</v>
      </c>
      <c r="H792" s="4">
        <f t="shared" si="39"/>
        <v>0.98522167487684731</v>
      </c>
    </row>
    <row r="793" spans="1:8" s="2" customFormat="1" ht="10.5" customHeight="1" x14ac:dyDescent="0.3">
      <c r="A793" s="3" t="s">
        <v>15</v>
      </c>
      <c r="B793" s="3" t="s">
        <v>131</v>
      </c>
      <c r="C793" s="5" t="s">
        <v>88</v>
      </c>
      <c r="D793" s="3" t="s">
        <v>82</v>
      </c>
      <c r="E793" s="3">
        <v>9</v>
      </c>
      <c r="F793" s="3">
        <v>3</v>
      </c>
      <c r="G793" s="4">
        <f t="shared" si="39"/>
        <v>4.4334975369458132</v>
      </c>
      <c r="H793" s="4">
        <f t="shared" si="39"/>
        <v>1.4778325123152709</v>
      </c>
    </row>
    <row r="794" spans="1:8" s="2" customFormat="1" ht="10.5" customHeight="1" x14ac:dyDescent="0.3">
      <c r="A794" s="3" t="s">
        <v>15</v>
      </c>
      <c r="B794" s="3" t="s">
        <v>131</v>
      </c>
      <c r="C794" s="5" t="s">
        <v>89</v>
      </c>
      <c r="D794" s="3" t="s">
        <v>90</v>
      </c>
      <c r="E794" s="3">
        <v>7</v>
      </c>
      <c r="F794" s="3">
        <v>5</v>
      </c>
      <c r="G794" s="4">
        <f t="shared" si="39"/>
        <v>3.4482758620689653</v>
      </c>
      <c r="H794" s="4">
        <f t="shared" si="39"/>
        <v>2.4630541871921183</v>
      </c>
    </row>
    <row r="795" spans="1:8" s="2" customFormat="1" ht="10.5" customHeight="1" x14ac:dyDescent="0.3">
      <c r="A795" s="3" t="s">
        <v>15</v>
      </c>
      <c r="B795" s="3" t="s">
        <v>131</v>
      </c>
      <c r="C795" s="5" t="s">
        <v>91</v>
      </c>
      <c r="D795" s="3" t="s">
        <v>90</v>
      </c>
      <c r="E795" s="3">
        <v>6</v>
      </c>
      <c r="F795" s="3">
        <v>2</v>
      </c>
      <c r="G795" s="4">
        <f t="shared" si="39"/>
        <v>2.9556650246305418</v>
      </c>
      <c r="H795" s="4">
        <f t="shared" si="39"/>
        <v>0.98522167487684731</v>
      </c>
    </row>
    <row r="796" spans="1:8" s="2" customFormat="1" ht="10.5" customHeight="1" x14ac:dyDescent="0.3">
      <c r="A796" s="3" t="s">
        <v>15</v>
      </c>
      <c r="B796" s="3" t="s">
        <v>131</v>
      </c>
      <c r="C796" s="5" t="s">
        <v>92</v>
      </c>
      <c r="D796" s="3" t="s">
        <v>90</v>
      </c>
      <c r="E796" s="3">
        <v>5</v>
      </c>
      <c r="F796" s="3">
        <v>0</v>
      </c>
      <c r="G796" s="4">
        <f t="shared" si="39"/>
        <v>2.4630541871921183</v>
      </c>
      <c r="H796" s="4">
        <f t="shared" si="39"/>
        <v>0</v>
      </c>
    </row>
    <row r="797" spans="1:8" s="2" customFormat="1" ht="10.5" customHeight="1" x14ac:dyDescent="0.3">
      <c r="A797" s="3" t="s">
        <v>15</v>
      </c>
      <c r="B797" s="3" t="s">
        <v>131</v>
      </c>
      <c r="C797" s="5" t="s">
        <v>93</v>
      </c>
      <c r="D797" s="3" t="s">
        <v>90</v>
      </c>
      <c r="E797" s="3">
        <v>7</v>
      </c>
      <c r="F797" s="3">
        <v>2</v>
      </c>
      <c r="G797" s="4">
        <f t="shared" si="39"/>
        <v>3.4482758620689653</v>
      </c>
      <c r="H797" s="4">
        <f t="shared" si="39"/>
        <v>0.98522167487684731</v>
      </c>
    </row>
    <row r="798" spans="1:8" s="2" customFormat="1" ht="10.5" customHeight="1" x14ac:dyDescent="0.3">
      <c r="A798" s="3" t="s">
        <v>15</v>
      </c>
      <c r="B798" s="3" t="s">
        <v>131</v>
      </c>
      <c r="C798" s="5" t="s">
        <v>94</v>
      </c>
      <c r="D798" s="3" t="s">
        <v>90</v>
      </c>
      <c r="E798" s="3">
        <v>5</v>
      </c>
      <c r="F798" s="3">
        <v>1</v>
      </c>
      <c r="G798" s="4">
        <f t="shared" si="39"/>
        <v>2.4630541871921183</v>
      </c>
      <c r="H798" s="4">
        <f t="shared" si="39"/>
        <v>0.49261083743842365</v>
      </c>
    </row>
    <row r="799" spans="1:8" s="2" customFormat="1" ht="10.5" customHeight="1" x14ac:dyDescent="0.3">
      <c r="A799" s="3" t="s">
        <v>15</v>
      </c>
      <c r="B799" s="3" t="s">
        <v>131</v>
      </c>
      <c r="C799" s="5" t="s">
        <v>95</v>
      </c>
      <c r="D799" s="3" t="s">
        <v>90</v>
      </c>
      <c r="E799" s="3">
        <v>4</v>
      </c>
      <c r="F799" s="3">
        <v>1</v>
      </c>
      <c r="G799" s="4">
        <f t="shared" si="39"/>
        <v>1.9704433497536946</v>
      </c>
      <c r="H799" s="4">
        <f t="shared" si="39"/>
        <v>0.49261083743842365</v>
      </c>
    </row>
    <row r="800" spans="1:8" s="2" customFormat="1" ht="10.5" customHeight="1" x14ac:dyDescent="0.3">
      <c r="A800" s="3" t="s">
        <v>15</v>
      </c>
      <c r="B800" s="3" t="s">
        <v>131</v>
      </c>
      <c r="C800" s="5" t="s">
        <v>96</v>
      </c>
      <c r="D800" s="3" t="s">
        <v>90</v>
      </c>
      <c r="E800" s="3">
        <v>8</v>
      </c>
      <c r="F800" s="3">
        <v>1</v>
      </c>
      <c r="G800" s="4">
        <f t="shared" si="39"/>
        <v>3.9408866995073892</v>
      </c>
      <c r="H800" s="4">
        <f t="shared" si="39"/>
        <v>0.49261083743842365</v>
      </c>
    </row>
    <row r="801" spans="1:8" s="2" customFormat="1" ht="10.5" customHeight="1" x14ac:dyDescent="0.3">
      <c r="A801" s="3" t="s">
        <v>15</v>
      </c>
      <c r="B801" s="3" t="s">
        <v>131</v>
      </c>
      <c r="C801" s="5" t="s">
        <v>97</v>
      </c>
      <c r="D801" s="3" t="s">
        <v>90</v>
      </c>
      <c r="E801" s="3">
        <v>8</v>
      </c>
      <c r="F801" s="3">
        <v>0</v>
      </c>
      <c r="G801" s="4">
        <f t="shared" si="39"/>
        <v>3.9408866995073892</v>
      </c>
      <c r="H801" s="4">
        <f t="shared" si="39"/>
        <v>0</v>
      </c>
    </row>
    <row r="802" spans="1:8" s="2" customFormat="1" ht="10.5" customHeight="1" x14ac:dyDescent="0.3">
      <c r="A802" s="3" t="s">
        <v>15</v>
      </c>
      <c r="B802" s="3" t="s">
        <v>131</v>
      </c>
      <c r="C802" s="5" t="s">
        <v>98</v>
      </c>
      <c r="D802" s="3" t="s">
        <v>90</v>
      </c>
      <c r="E802" s="3">
        <v>3</v>
      </c>
      <c r="F802" s="3">
        <v>0</v>
      </c>
      <c r="G802" s="4">
        <f t="shared" si="39"/>
        <v>1.4778325123152709</v>
      </c>
      <c r="H802" s="4">
        <f t="shared" si="39"/>
        <v>0</v>
      </c>
    </row>
    <row r="803" spans="1:8" s="2" customFormat="1" ht="10.5" customHeight="1" x14ac:dyDescent="0.3">
      <c r="A803" s="3" t="s">
        <v>15</v>
      </c>
      <c r="B803" s="3" t="s">
        <v>131</v>
      </c>
      <c r="C803" s="5" t="s">
        <v>99</v>
      </c>
      <c r="D803" s="3" t="s">
        <v>90</v>
      </c>
      <c r="E803" s="3">
        <v>2</v>
      </c>
      <c r="F803" s="3">
        <v>0</v>
      </c>
      <c r="G803" s="4">
        <f t="shared" si="39"/>
        <v>0.98522167487684731</v>
      </c>
      <c r="H803" s="4">
        <f t="shared" si="39"/>
        <v>0</v>
      </c>
    </row>
    <row r="804" spans="1:8" s="2" customFormat="1" ht="10.5" customHeight="1" x14ac:dyDescent="0.3">
      <c r="A804" s="3" t="s">
        <v>15</v>
      </c>
      <c r="B804" s="3" t="s">
        <v>131</v>
      </c>
      <c r="C804" s="5" t="s">
        <v>100</v>
      </c>
      <c r="D804" s="3" t="s">
        <v>90</v>
      </c>
      <c r="E804" s="3">
        <v>3</v>
      </c>
      <c r="F804" s="3">
        <v>0</v>
      </c>
      <c r="G804" s="4">
        <f t="shared" si="39"/>
        <v>1.4778325123152709</v>
      </c>
      <c r="H804" s="4">
        <f t="shared" si="39"/>
        <v>0</v>
      </c>
    </row>
    <row r="805" spans="1:8" s="2" customFormat="1" ht="10.5" customHeight="1" x14ac:dyDescent="0.3">
      <c r="A805" s="3" t="s">
        <v>15</v>
      </c>
      <c r="B805" s="3" t="s">
        <v>131</v>
      </c>
      <c r="C805" s="5" t="s">
        <v>101</v>
      </c>
      <c r="D805" s="3" t="s">
        <v>90</v>
      </c>
      <c r="E805" s="3">
        <v>3</v>
      </c>
      <c r="F805" s="3">
        <v>0</v>
      </c>
      <c r="G805" s="4">
        <f t="shared" si="39"/>
        <v>1.4778325123152709</v>
      </c>
      <c r="H805" s="4">
        <f t="shared" si="39"/>
        <v>0</v>
      </c>
    </row>
    <row r="806" spans="1:8" s="2" customFormat="1" ht="10.5" customHeight="1" x14ac:dyDescent="0.3">
      <c r="A806" s="3" t="s">
        <v>15</v>
      </c>
      <c r="B806" s="3" t="s">
        <v>131</v>
      </c>
      <c r="C806" s="5" t="s">
        <v>102</v>
      </c>
      <c r="D806" s="3" t="s">
        <v>90</v>
      </c>
      <c r="E806" s="3">
        <v>3</v>
      </c>
      <c r="F806" s="3">
        <v>0</v>
      </c>
      <c r="G806" s="4">
        <f t="shared" si="39"/>
        <v>1.4778325123152709</v>
      </c>
      <c r="H806" s="4">
        <f t="shared" si="39"/>
        <v>0</v>
      </c>
    </row>
    <row r="807" spans="1:8" s="2" customFormat="1" ht="10.5" customHeight="1" x14ac:dyDescent="0.3">
      <c r="A807" s="3" t="s">
        <v>15</v>
      </c>
      <c r="B807" s="3" t="s">
        <v>131</v>
      </c>
      <c r="C807" s="5" t="s">
        <v>103</v>
      </c>
      <c r="D807" s="3" t="s">
        <v>90</v>
      </c>
      <c r="E807" s="3">
        <v>0</v>
      </c>
      <c r="F807" s="3">
        <v>0</v>
      </c>
      <c r="G807" s="4">
        <f t="shared" si="39"/>
        <v>0</v>
      </c>
      <c r="H807" s="4">
        <f t="shared" si="39"/>
        <v>0</v>
      </c>
    </row>
    <row r="808" spans="1:8" s="2" customFormat="1" ht="10.5" customHeight="1" x14ac:dyDescent="0.3">
      <c r="A808" s="3" t="s">
        <v>15</v>
      </c>
      <c r="B808" s="3" t="s">
        <v>131</v>
      </c>
      <c r="C808" s="5" t="s">
        <v>104</v>
      </c>
      <c r="D808" s="3" t="s">
        <v>90</v>
      </c>
      <c r="E808" s="3">
        <v>1</v>
      </c>
      <c r="F808" s="3">
        <v>0</v>
      </c>
      <c r="G808" s="4">
        <f t="shared" si="39"/>
        <v>0.49261083743842365</v>
      </c>
      <c r="H808" s="4">
        <f t="shared" si="39"/>
        <v>0</v>
      </c>
    </row>
    <row r="809" spans="1:8" s="2" customFormat="1" ht="10.5" customHeight="1" x14ac:dyDescent="0.3">
      <c r="A809" s="3" t="s">
        <v>15</v>
      </c>
      <c r="B809" s="3" t="s">
        <v>131</v>
      </c>
      <c r="C809" s="5" t="s">
        <v>105</v>
      </c>
      <c r="D809" s="3" t="s">
        <v>90</v>
      </c>
      <c r="E809" s="3">
        <v>0</v>
      </c>
      <c r="F809" s="3">
        <v>0</v>
      </c>
      <c r="G809" s="4">
        <f t="shared" si="39"/>
        <v>0</v>
      </c>
      <c r="H809" s="4">
        <f t="shared" si="39"/>
        <v>0</v>
      </c>
    </row>
    <row r="810" spans="1:8" s="2" customFormat="1" ht="10.5" customHeight="1" x14ac:dyDescent="0.3">
      <c r="A810" s="3" t="s">
        <v>15</v>
      </c>
      <c r="B810" s="3" t="s">
        <v>131</v>
      </c>
      <c r="C810" s="5" t="s">
        <v>106</v>
      </c>
      <c r="D810" s="3" t="s">
        <v>90</v>
      </c>
      <c r="E810" s="3">
        <v>0</v>
      </c>
      <c r="F810" s="3">
        <v>0</v>
      </c>
      <c r="G810" s="4">
        <f t="shared" si="39"/>
        <v>0</v>
      </c>
      <c r="H810" s="4">
        <f t="shared" si="39"/>
        <v>0</v>
      </c>
    </row>
    <row r="811" spans="1:8" s="2" customFormat="1" ht="10.5" customHeight="1" x14ac:dyDescent="0.3">
      <c r="A811" s="3" t="s">
        <v>15</v>
      </c>
      <c r="B811" s="3" t="s">
        <v>131</v>
      </c>
      <c r="C811" s="5" t="s">
        <v>107</v>
      </c>
      <c r="D811" s="3" t="s">
        <v>90</v>
      </c>
      <c r="E811" s="3">
        <v>0</v>
      </c>
      <c r="F811" s="3">
        <v>0</v>
      </c>
      <c r="G811" s="4">
        <f t="shared" si="39"/>
        <v>0</v>
      </c>
      <c r="H811" s="4">
        <f t="shared" si="39"/>
        <v>0</v>
      </c>
    </row>
    <row r="812" spans="1:8" s="2" customFormat="1" ht="10.5" customHeight="1" x14ac:dyDescent="0.3">
      <c r="A812" s="3" t="s">
        <v>15</v>
      </c>
      <c r="B812" s="3" t="s">
        <v>131</v>
      </c>
      <c r="C812" s="5" t="s">
        <v>108</v>
      </c>
      <c r="D812" s="3" t="s">
        <v>90</v>
      </c>
      <c r="E812" s="3">
        <v>0</v>
      </c>
      <c r="F812" s="3">
        <v>0</v>
      </c>
      <c r="G812" s="4">
        <f t="shared" si="39"/>
        <v>0</v>
      </c>
      <c r="H812" s="4">
        <f t="shared" si="39"/>
        <v>0</v>
      </c>
    </row>
    <row r="813" spans="1:8" s="2" customFormat="1" ht="10.5" customHeight="1" x14ac:dyDescent="0.3">
      <c r="A813" s="3" t="s">
        <v>15</v>
      </c>
      <c r="B813" s="3" t="s">
        <v>131</v>
      </c>
      <c r="C813" s="5" t="s">
        <v>109</v>
      </c>
      <c r="D813" s="3" t="s">
        <v>90</v>
      </c>
      <c r="E813" s="3">
        <v>0</v>
      </c>
      <c r="F813" s="3">
        <v>0</v>
      </c>
      <c r="G813" s="4">
        <f t="shared" si="39"/>
        <v>0</v>
      </c>
      <c r="H813" s="4">
        <f t="shared" si="39"/>
        <v>0</v>
      </c>
    </row>
    <row r="814" spans="1:8" s="2" customFormat="1" ht="10.5" customHeight="1" x14ac:dyDescent="0.3">
      <c r="A814" s="3" t="s">
        <v>15</v>
      </c>
      <c r="B814" s="3" t="s">
        <v>131</v>
      </c>
      <c r="C814" s="5" t="s">
        <v>110</v>
      </c>
      <c r="D814" s="3" t="s">
        <v>90</v>
      </c>
      <c r="E814" s="3">
        <v>0</v>
      </c>
      <c r="F814" s="3">
        <v>0</v>
      </c>
      <c r="G814" s="4">
        <f t="shared" si="39"/>
        <v>0</v>
      </c>
      <c r="H814" s="4">
        <f t="shared" si="39"/>
        <v>0</v>
      </c>
    </row>
    <row r="815" spans="1:8" s="2" customFormat="1" ht="10.5" customHeight="1" x14ac:dyDescent="0.3">
      <c r="A815" s="3" t="s">
        <v>15</v>
      </c>
      <c r="B815" s="3" t="s">
        <v>131</v>
      </c>
      <c r="C815" s="5" t="s">
        <v>111</v>
      </c>
      <c r="D815" s="3" t="s">
        <v>90</v>
      </c>
      <c r="E815" s="3">
        <v>0</v>
      </c>
      <c r="F815" s="3">
        <v>0</v>
      </c>
      <c r="G815" s="4">
        <f t="shared" si="39"/>
        <v>0</v>
      </c>
      <c r="H815" s="4">
        <f t="shared" si="39"/>
        <v>0</v>
      </c>
    </row>
    <row r="816" spans="1:8" s="2" customFormat="1" ht="10.5" customHeight="1" x14ac:dyDescent="0.3">
      <c r="A816" s="3" t="s">
        <v>26</v>
      </c>
      <c r="B816" s="3" t="s">
        <v>132</v>
      </c>
      <c r="C816" s="5" t="s">
        <v>72</v>
      </c>
      <c r="D816" s="3" t="s">
        <v>73</v>
      </c>
      <c r="E816" s="3">
        <v>0</v>
      </c>
      <c r="F816" s="3">
        <v>0</v>
      </c>
      <c r="G816" s="4">
        <f>(E816/(SUM($E$816:$F$852)))*100</f>
        <v>0</v>
      </c>
      <c r="H816" s="4">
        <f>(F816/(SUM($E$816:$F$852)))*100</f>
        <v>0</v>
      </c>
    </row>
    <row r="817" spans="1:8" s="2" customFormat="1" ht="10.5" customHeight="1" x14ac:dyDescent="0.3">
      <c r="A817" s="3" t="s">
        <v>26</v>
      </c>
      <c r="B817" s="3" t="s">
        <v>132</v>
      </c>
      <c r="C817" s="5" t="s">
        <v>74</v>
      </c>
      <c r="D817" s="3" t="s">
        <v>73</v>
      </c>
      <c r="E817" s="3">
        <v>0</v>
      </c>
      <c r="F817" s="3">
        <v>0</v>
      </c>
      <c r="G817" s="4">
        <f t="shared" ref="G817:H852" si="40">(E817/(SUM($E$816:$F$852)))*100</f>
        <v>0</v>
      </c>
      <c r="H817" s="4">
        <f t="shared" si="40"/>
        <v>0</v>
      </c>
    </row>
    <row r="818" spans="1:8" s="2" customFormat="1" ht="10.5" customHeight="1" x14ac:dyDescent="0.3">
      <c r="A818" s="3" t="s">
        <v>26</v>
      </c>
      <c r="B818" s="3" t="s">
        <v>132</v>
      </c>
      <c r="C818" s="5" t="s">
        <v>75</v>
      </c>
      <c r="D818" s="3" t="s">
        <v>73</v>
      </c>
      <c r="E818" s="3">
        <v>1</v>
      </c>
      <c r="F818" s="3">
        <v>1</v>
      </c>
      <c r="G818" s="4">
        <f t="shared" si="40"/>
        <v>0.49751243781094528</v>
      </c>
      <c r="H818" s="4">
        <f t="shared" si="40"/>
        <v>0.49751243781094528</v>
      </c>
    </row>
    <row r="819" spans="1:8" s="2" customFormat="1" ht="10.5" customHeight="1" x14ac:dyDescent="0.3">
      <c r="A819" s="3" t="s">
        <v>26</v>
      </c>
      <c r="B819" s="3" t="s">
        <v>132</v>
      </c>
      <c r="C819" s="5" t="s">
        <v>76</v>
      </c>
      <c r="D819" s="3" t="s">
        <v>73</v>
      </c>
      <c r="E819" s="3">
        <v>1</v>
      </c>
      <c r="F819" s="3">
        <v>2</v>
      </c>
      <c r="G819" s="4">
        <f t="shared" si="40"/>
        <v>0.49751243781094528</v>
      </c>
      <c r="H819" s="4">
        <f t="shared" si="40"/>
        <v>0.99502487562189057</v>
      </c>
    </row>
    <row r="820" spans="1:8" s="2" customFormat="1" ht="10.5" customHeight="1" x14ac:dyDescent="0.3">
      <c r="A820" s="3" t="s">
        <v>26</v>
      </c>
      <c r="B820" s="3" t="s">
        <v>132</v>
      </c>
      <c r="C820" s="5" t="s">
        <v>77</v>
      </c>
      <c r="D820" s="3" t="s">
        <v>73</v>
      </c>
      <c r="E820" s="3">
        <v>10</v>
      </c>
      <c r="F820" s="3">
        <v>2</v>
      </c>
      <c r="G820" s="4">
        <f t="shared" si="40"/>
        <v>4.9751243781094532</v>
      </c>
      <c r="H820" s="4">
        <f t="shared" si="40"/>
        <v>0.99502487562189057</v>
      </c>
    </row>
    <row r="821" spans="1:8" s="2" customFormat="1" ht="10.5" customHeight="1" x14ac:dyDescent="0.3">
      <c r="A821" s="3" t="s">
        <v>26</v>
      </c>
      <c r="B821" s="3" t="s">
        <v>132</v>
      </c>
      <c r="C821" s="5" t="s">
        <v>78</v>
      </c>
      <c r="D821" s="3" t="s">
        <v>73</v>
      </c>
      <c r="E821" s="3">
        <v>15</v>
      </c>
      <c r="F821" s="3">
        <v>3</v>
      </c>
      <c r="G821" s="4">
        <f t="shared" si="40"/>
        <v>7.4626865671641784</v>
      </c>
      <c r="H821" s="4">
        <f t="shared" si="40"/>
        <v>1.4925373134328357</v>
      </c>
    </row>
    <row r="822" spans="1:8" s="2" customFormat="1" ht="10.5" customHeight="1" x14ac:dyDescent="0.3">
      <c r="A822" s="3" t="s">
        <v>26</v>
      </c>
      <c r="B822" s="3" t="s">
        <v>132</v>
      </c>
      <c r="C822" s="5" t="s">
        <v>79</v>
      </c>
      <c r="D822" s="3" t="s">
        <v>73</v>
      </c>
      <c r="E822" s="3">
        <v>11</v>
      </c>
      <c r="F822" s="3">
        <v>1</v>
      </c>
      <c r="G822" s="4">
        <f t="shared" si="40"/>
        <v>5.4726368159203984</v>
      </c>
      <c r="H822" s="4">
        <f t="shared" si="40"/>
        <v>0.49751243781094528</v>
      </c>
    </row>
    <row r="823" spans="1:8" s="2" customFormat="1" ht="10.5" customHeight="1" x14ac:dyDescent="0.3">
      <c r="A823" s="3" t="s">
        <v>26</v>
      </c>
      <c r="B823" s="3" t="s">
        <v>132</v>
      </c>
      <c r="C823" s="5" t="s">
        <v>80</v>
      </c>
      <c r="D823" s="3" t="s">
        <v>73</v>
      </c>
      <c r="E823" s="3">
        <v>11</v>
      </c>
      <c r="F823" s="3">
        <v>0</v>
      </c>
      <c r="G823" s="4">
        <f t="shared" si="40"/>
        <v>5.4726368159203984</v>
      </c>
      <c r="H823" s="4">
        <f t="shared" si="40"/>
        <v>0</v>
      </c>
    </row>
    <row r="824" spans="1:8" s="2" customFormat="1" ht="10.5" customHeight="1" x14ac:dyDescent="0.3">
      <c r="A824" s="3" t="s">
        <v>26</v>
      </c>
      <c r="B824" s="3" t="s">
        <v>132</v>
      </c>
      <c r="C824" s="5" t="s">
        <v>81</v>
      </c>
      <c r="D824" s="3" t="s">
        <v>82</v>
      </c>
      <c r="E824" s="3">
        <v>5</v>
      </c>
      <c r="F824" s="3">
        <v>2</v>
      </c>
      <c r="G824" s="4">
        <f t="shared" si="40"/>
        <v>2.4875621890547266</v>
      </c>
      <c r="H824" s="4">
        <f t="shared" si="40"/>
        <v>0.99502487562189057</v>
      </c>
    </row>
    <row r="825" spans="1:8" s="2" customFormat="1" ht="10.5" customHeight="1" x14ac:dyDescent="0.3">
      <c r="A825" s="3" t="str">
        <f>A824</f>
        <v>H88</v>
      </c>
      <c r="B825" s="3" t="str">
        <f>B824</f>
        <v>HC AltSub_69</v>
      </c>
      <c r="C825" s="5" t="s">
        <v>83</v>
      </c>
      <c r="D825" s="3" t="s">
        <v>82</v>
      </c>
      <c r="E825" s="3">
        <v>5</v>
      </c>
      <c r="F825" s="3">
        <v>1</v>
      </c>
      <c r="G825" s="4">
        <f>(E825/(SUM($E$816:$F$852)))*100</f>
        <v>2.4875621890547266</v>
      </c>
      <c r="H825" s="4">
        <f>(F825/(SUM($E$816:$F$852)))*100</f>
        <v>0.49751243781094528</v>
      </c>
    </row>
    <row r="826" spans="1:8" s="2" customFormat="1" ht="10.5" customHeight="1" x14ac:dyDescent="0.3">
      <c r="A826" s="3" t="s">
        <v>26</v>
      </c>
      <c r="B826" s="3" t="s">
        <v>132</v>
      </c>
      <c r="C826" s="5" t="s">
        <v>84</v>
      </c>
      <c r="D826" s="3" t="s">
        <v>82</v>
      </c>
      <c r="E826" s="3">
        <v>3</v>
      </c>
      <c r="F826" s="3">
        <v>0</v>
      </c>
      <c r="G826" s="4">
        <f>(E826/(SUM($E$816:$F$852)))*100</f>
        <v>1.4925373134328357</v>
      </c>
      <c r="H826" s="4">
        <f>(F826/(SUM($E$816:$F$852)))*100</f>
        <v>0</v>
      </c>
    </row>
    <row r="827" spans="1:8" s="2" customFormat="1" ht="10.5" customHeight="1" x14ac:dyDescent="0.3">
      <c r="A827" s="3" t="s">
        <v>26</v>
      </c>
      <c r="B827" s="3" t="s">
        <v>132</v>
      </c>
      <c r="C827" s="5" t="s">
        <v>85</v>
      </c>
      <c r="D827" s="3" t="s">
        <v>82</v>
      </c>
      <c r="E827" s="3">
        <v>4</v>
      </c>
      <c r="F827" s="3">
        <v>0</v>
      </c>
      <c r="G827" s="4">
        <f t="shared" si="40"/>
        <v>1.9900497512437811</v>
      </c>
      <c r="H827" s="4">
        <f t="shared" si="40"/>
        <v>0</v>
      </c>
    </row>
    <row r="828" spans="1:8" s="2" customFormat="1" ht="10.5" customHeight="1" x14ac:dyDescent="0.3">
      <c r="A828" s="3" t="s">
        <v>26</v>
      </c>
      <c r="B828" s="3" t="s">
        <v>132</v>
      </c>
      <c r="C828" s="5" t="s">
        <v>86</v>
      </c>
      <c r="D828" s="3" t="s">
        <v>82</v>
      </c>
      <c r="E828" s="3">
        <v>12</v>
      </c>
      <c r="F828" s="3">
        <v>0</v>
      </c>
      <c r="G828" s="4">
        <f t="shared" si="40"/>
        <v>5.9701492537313428</v>
      </c>
      <c r="H828" s="4">
        <f t="shared" si="40"/>
        <v>0</v>
      </c>
    </row>
    <row r="829" spans="1:8" s="2" customFormat="1" ht="10.5" customHeight="1" x14ac:dyDescent="0.3">
      <c r="A829" s="3" t="s">
        <v>26</v>
      </c>
      <c r="B829" s="3" t="s">
        <v>132</v>
      </c>
      <c r="C829" s="5" t="s">
        <v>87</v>
      </c>
      <c r="D829" s="3" t="s">
        <v>82</v>
      </c>
      <c r="E829" s="3">
        <v>6</v>
      </c>
      <c r="F829" s="3">
        <v>0</v>
      </c>
      <c r="G829" s="4">
        <f t="shared" si="40"/>
        <v>2.9850746268656714</v>
      </c>
      <c r="H829" s="4">
        <f t="shared" si="40"/>
        <v>0</v>
      </c>
    </row>
    <row r="830" spans="1:8" s="2" customFormat="1" ht="10.5" customHeight="1" x14ac:dyDescent="0.3">
      <c r="A830" s="3" t="s">
        <v>26</v>
      </c>
      <c r="B830" s="3" t="s">
        <v>132</v>
      </c>
      <c r="C830" s="5" t="s">
        <v>88</v>
      </c>
      <c r="D830" s="3" t="s">
        <v>82</v>
      </c>
      <c r="E830" s="3">
        <v>13</v>
      </c>
      <c r="F830" s="3">
        <v>0</v>
      </c>
      <c r="G830" s="4">
        <f t="shared" si="40"/>
        <v>6.467661691542288</v>
      </c>
      <c r="H830" s="4">
        <f t="shared" si="40"/>
        <v>0</v>
      </c>
    </row>
    <row r="831" spans="1:8" s="2" customFormat="1" ht="10.5" customHeight="1" x14ac:dyDescent="0.3">
      <c r="A831" s="3" t="s">
        <v>26</v>
      </c>
      <c r="B831" s="3" t="s">
        <v>132</v>
      </c>
      <c r="C831" s="5" t="s">
        <v>89</v>
      </c>
      <c r="D831" s="3" t="s">
        <v>90</v>
      </c>
      <c r="E831" s="3">
        <v>9</v>
      </c>
      <c r="F831" s="3">
        <v>1</v>
      </c>
      <c r="G831" s="4">
        <f t="shared" si="40"/>
        <v>4.4776119402985071</v>
      </c>
      <c r="H831" s="4">
        <f t="shared" si="40"/>
        <v>0.49751243781094528</v>
      </c>
    </row>
    <row r="832" spans="1:8" s="2" customFormat="1" ht="10.5" customHeight="1" x14ac:dyDescent="0.3">
      <c r="A832" s="3" t="s">
        <v>26</v>
      </c>
      <c r="B832" s="3" t="s">
        <v>132</v>
      </c>
      <c r="C832" s="5" t="s">
        <v>91</v>
      </c>
      <c r="D832" s="3" t="s">
        <v>90</v>
      </c>
      <c r="E832" s="3">
        <v>4</v>
      </c>
      <c r="F832" s="3">
        <v>2</v>
      </c>
      <c r="G832" s="4">
        <f t="shared" si="40"/>
        <v>1.9900497512437811</v>
      </c>
      <c r="H832" s="4">
        <f t="shared" si="40"/>
        <v>0.99502487562189057</v>
      </c>
    </row>
    <row r="833" spans="1:8" s="2" customFormat="1" ht="10.5" customHeight="1" x14ac:dyDescent="0.3">
      <c r="A833" s="3" t="s">
        <v>26</v>
      </c>
      <c r="B833" s="3" t="s">
        <v>132</v>
      </c>
      <c r="C833" s="5" t="s">
        <v>92</v>
      </c>
      <c r="D833" s="3" t="s">
        <v>90</v>
      </c>
      <c r="E833" s="3">
        <v>8</v>
      </c>
      <c r="F833" s="3">
        <v>2</v>
      </c>
      <c r="G833" s="4">
        <f t="shared" si="40"/>
        <v>3.9800995024875623</v>
      </c>
      <c r="H833" s="4">
        <f t="shared" si="40"/>
        <v>0.99502487562189057</v>
      </c>
    </row>
    <row r="834" spans="1:8" s="2" customFormat="1" ht="10.5" customHeight="1" x14ac:dyDescent="0.3">
      <c r="A834" s="3" t="s">
        <v>26</v>
      </c>
      <c r="B834" s="3" t="s">
        <v>132</v>
      </c>
      <c r="C834" s="5" t="s">
        <v>93</v>
      </c>
      <c r="D834" s="3" t="s">
        <v>90</v>
      </c>
      <c r="E834" s="3">
        <v>15</v>
      </c>
      <c r="F834" s="3">
        <v>0</v>
      </c>
      <c r="G834" s="4">
        <f t="shared" si="40"/>
        <v>7.4626865671641784</v>
      </c>
      <c r="H834" s="4">
        <f t="shared" si="40"/>
        <v>0</v>
      </c>
    </row>
    <row r="835" spans="1:8" s="2" customFormat="1" ht="10.5" customHeight="1" x14ac:dyDescent="0.3">
      <c r="A835" s="3" t="s">
        <v>26</v>
      </c>
      <c r="B835" s="3" t="s">
        <v>132</v>
      </c>
      <c r="C835" s="5" t="s">
        <v>94</v>
      </c>
      <c r="D835" s="3" t="s">
        <v>90</v>
      </c>
      <c r="E835" s="3">
        <v>4</v>
      </c>
      <c r="F835" s="3">
        <v>1</v>
      </c>
      <c r="G835" s="4">
        <f t="shared" si="40"/>
        <v>1.9900497512437811</v>
      </c>
      <c r="H835" s="4">
        <f t="shared" si="40"/>
        <v>0.49751243781094528</v>
      </c>
    </row>
    <row r="836" spans="1:8" s="2" customFormat="1" ht="10.5" customHeight="1" x14ac:dyDescent="0.3">
      <c r="A836" s="3" t="s">
        <v>26</v>
      </c>
      <c r="B836" s="3" t="s">
        <v>132</v>
      </c>
      <c r="C836" s="5" t="s">
        <v>95</v>
      </c>
      <c r="D836" s="3" t="s">
        <v>90</v>
      </c>
      <c r="E836" s="3">
        <v>7</v>
      </c>
      <c r="F836" s="3">
        <v>1</v>
      </c>
      <c r="G836" s="4">
        <f t="shared" si="40"/>
        <v>3.4825870646766171</v>
      </c>
      <c r="H836" s="4">
        <f t="shared" si="40"/>
        <v>0.49751243781094528</v>
      </c>
    </row>
    <row r="837" spans="1:8" s="2" customFormat="1" ht="10.5" customHeight="1" x14ac:dyDescent="0.3">
      <c r="A837" s="3" t="s">
        <v>26</v>
      </c>
      <c r="B837" s="3" t="s">
        <v>132</v>
      </c>
      <c r="C837" s="5" t="s">
        <v>96</v>
      </c>
      <c r="D837" s="3" t="s">
        <v>90</v>
      </c>
      <c r="E837" s="3">
        <v>4</v>
      </c>
      <c r="F837" s="3">
        <v>2</v>
      </c>
      <c r="G837" s="4">
        <f t="shared" si="40"/>
        <v>1.9900497512437811</v>
      </c>
      <c r="H837" s="4">
        <f t="shared" si="40"/>
        <v>0.99502487562189057</v>
      </c>
    </row>
    <row r="838" spans="1:8" s="2" customFormat="1" ht="10.5" customHeight="1" x14ac:dyDescent="0.3">
      <c r="A838" s="3" t="s">
        <v>26</v>
      </c>
      <c r="B838" s="3" t="s">
        <v>132</v>
      </c>
      <c r="C838" s="5" t="s">
        <v>97</v>
      </c>
      <c r="D838" s="3" t="s">
        <v>90</v>
      </c>
      <c r="E838" s="3">
        <v>5</v>
      </c>
      <c r="F838" s="3">
        <v>2</v>
      </c>
      <c r="G838" s="4">
        <f t="shared" si="40"/>
        <v>2.4875621890547266</v>
      </c>
      <c r="H838" s="4">
        <f t="shared" si="40"/>
        <v>0.99502487562189057</v>
      </c>
    </row>
    <row r="839" spans="1:8" s="2" customFormat="1" ht="10.5" customHeight="1" x14ac:dyDescent="0.3">
      <c r="A839" s="3" t="s">
        <v>26</v>
      </c>
      <c r="B839" s="3" t="s">
        <v>132</v>
      </c>
      <c r="C839" s="5" t="s">
        <v>98</v>
      </c>
      <c r="D839" s="3" t="s">
        <v>90</v>
      </c>
      <c r="E839" s="3">
        <v>4</v>
      </c>
      <c r="F839" s="3">
        <v>0</v>
      </c>
      <c r="G839" s="4">
        <f t="shared" si="40"/>
        <v>1.9900497512437811</v>
      </c>
      <c r="H839" s="4">
        <f t="shared" si="40"/>
        <v>0</v>
      </c>
    </row>
    <row r="840" spans="1:8" s="2" customFormat="1" ht="10.5" customHeight="1" x14ac:dyDescent="0.3">
      <c r="A840" s="3" t="s">
        <v>26</v>
      </c>
      <c r="B840" s="3" t="s">
        <v>132</v>
      </c>
      <c r="C840" s="5" t="s">
        <v>99</v>
      </c>
      <c r="D840" s="3" t="s">
        <v>90</v>
      </c>
      <c r="E840" s="3">
        <v>4</v>
      </c>
      <c r="F840" s="3">
        <v>0</v>
      </c>
      <c r="G840" s="4">
        <f t="shared" si="40"/>
        <v>1.9900497512437811</v>
      </c>
      <c r="H840" s="4">
        <f t="shared" si="40"/>
        <v>0</v>
      </c>
    </row>
    <row r="841" spans="1:8" s="2" customFormat="1" ht="10.5" customHeight="1" x14ac:dyDescent="0.3">
      <c r="A841" s="3" t="s">
        <v>26</v>
      </c>
      <c r="B841" s="3" t="s">
        <v>132</v>
      </c>
      <c r="C841" s="5" t="s">
        <v>100</v>
      </c>
      <c r="D841" s="3" t="s">
        <v>90</v>
      </c>
      <c r="E841" s="3">
        <v>4</v>
      </c>
      <c r="F841" s="3">
        <v>0</v>
      </c>
      <c r="G841" s="4">
        <f t="shared" si="40"/>
        <v>1.9900497512437811</v>
      </c>
      <c r="H841" s="4">
        <f t="shared" si="40"/>
        <v>0</v>
      </c>
    </row>
    <row r="842" spans="1:8" s="2" customFormat="1" ht="10.5" customHeight="1" x14ac:dyDescent="0.3">
      <c r="A842" s="3" t="s">
        <v>26</v>
      </c>
      <c r="B842" s="3" t="s">
        <v>132</v>
      </c>
      <c r="C842" s="5" t="s">
        <v>101</v>
      </c>
      <c r="D842" s="3" t="s">
        <v>90</v>
      </c>
      <c r="E842" s="3">
        <v>3</v>
      </c>
      <c r="F842" s="3">
        <v>0</v>
      </c>
      <c r="G842" s="4">
        <f t="shared" si="40"/>
        <v>1.4925373134328357</v>
      </c>
      <c r="H842" s="4">
        <f t="shared" si="40"/>
        <v>0</v>
      </c>
    </row>
    <row r="843" spans="1:8" s="2" customFormat="1" ht="10.5" customHeight="1" x14ac:dyDescent="0.3">
      <c r="A843" s="3" t="s">
        <v>26</v>
      </c>
      <c r="B843" s="3" t="s">
        <v>132</v>
      </c>
      <c r="C843" s="5" t="s">
        <v>102</v>
      </c>
      <c r="D843" s="3" t="s">
        <v>90</v>
      </c>
      <c r="E843" s="3">
        <v>4</v>
      </c>
      <c r="F843" s="3">
        <v>1</v>
      </c>
      <c r="G843" s="4">
        <f t="shared" si="40"/>
        <v>1.9900497512437811</v>
      </c>
      <c r="H843" s="4">
        <f t="shared" si="40"/>
        <v>0.49751243781094528</v>
      </c>
    </row>
    <row r="844" spans="1:8" s="2" customFormat="1" ht="10.5" customHeight="1" x14ac:dyDescent="0.3">
      <c r="A844" s="3" t="s">
        <v>26</v>
      </c>
      <c r="B844" s="3" t="s">
        <v>132</v>
      </c>
      <c r="C844" s="5" t="s">
        <v>103</v>
      </c>
      <c r="D844" s="3" t="s">
        <v>90</v>
      </c>
      <c r="E844" s="3">
        <v>3</v>
      </c>
      <c r="F844" s="3">
        <v>0</v>
      </c>
      <c r="G844" s="4">
        <f t="shared" si="40"/>
        <v>1.4925373134328357</v>
      </c>
      <c r="H844" s="4">
        <f t="shared" si="40"/>
        <v>0</v>
      </c>
    </row>
    <row r="845" spans="1:8" s="2" customFormat="1" ht="10.5" customHeight="1" x14ac:dyDescent="0.3">
      <c r="A845" s="3" t="s">
        <v>26</v>
      </c>
      <c r="B845" s="3" t="s">
        <v>132</v>
      </c>
      <c r="C845" s="5" t="s">
        <v>104</v>
      </c>
      <c r="D845" s="3" t="s">
        <v>90</v>
      </c>
      <c r="E845" s="3">
        <v>1</v>
      </c>
      <c r="F845" s="3">
        <v>0</v>
      </c>
      <c r="G845" s="4">
        <f t="shared" si="40"/>
        <v>0.49751243781094528</v>
      </c>
      <c r="H845" s="4">
        <f t="shared" si="40"/>
        <v>0</v>
      </c>
    </row>
    <row r="846" spans="1:8" s="2" customFormat="1" ht="10.5" customHeight="1" x14ac:dyDescent="0.3">
      <c r="A846" s="3" t="s">
        <v>26</v>
      </c>
      <c r="B846" s="3" t="s">
        <v>132</v>
      </c>
      <c r="C846" s="5" t="s">
        <v>105</v>
      </c>
      <c r="D846" s="3" t="s">
        <v>90</v>
      </c>
      <c r="E846" s="3">
        <v>0</v>
      </c>
      <c r="F846" s="3">
        <v>0</v>
      </c>
      <c r="G846" s="4">
        <f t="shared" si="40"/>
        <v>0</v>
      </c>
      <c r="H846" s="4">
        <f t="shared" si="40"/>
        <v>0</v>
      </c>
    </row>
    <row r="847" spans="1:8" s="2" customFormat="1" ht="10.5" customHeight="1" x14ac:dyDescent="0.3">
      <c r="A847" s="3" t="s">
        <v>26</v>
      </c>
      <c r="B847" s="3" t="s">
        <v>132</v>
      </c>
      <c r="C847" s="5" t="s">
        <v>106</v>
      </c>
      <c r="D847" s="3" t="s">
        <v>90</v>
      </c>
      <c r="E847" s="3">
        <v>1</v>
      </c>
      <c r="F847" s="3">
        <v>0</v>
      </c>
      <c r="G847" s="4">
        <f t="shared" si="40"/>
        <v>0.49751243781094528</v>
      </c>
      <c r="H847" s="4">
        <f t="shared" si="40"/>
        <v>0</v>
      </c>
    </row>
    <row r="848" spans="1:8" s="2" customFormat="1" ht="10.5" customHeight="1" x14ac:dyDescent="0.3">
      <c r="A848" s="3" t="s">
        <v>26</v>
      </c>
      <c r="B848" s="3" t="s">
        <v>132</v>
      </c>
      <c r="C848" s="5" t="s">
        <v>107</v>
      </c>
      <c r="D848" s="3" t="s">
        <v>90</v>
      </c>
      <c r="E848" s="3">
        <v>0</v>
      </c>
      <c r="F848" s="3">
        <v>0</v>
      </c>
      <c r="G848" s="4">
        <f t="shared" si="40"/>
        <v>0</v>
      </c>
      <c r="H848" s="4">
        <f t="shared" si="40"/>
        <v>0</v>
      </c>
    </row>
    <row r="849" spans="1:8" s="2" customFormat="1" ht="10.5" customHeight="1" x14ac:dyDescent="0.3">
      <c r="A849" s="3" t="s">
        <v>26</v>
      </c>
      <c r="B849" s="3" t="s">
        <v>132</v>
      </c>
      <c r="C849" s="5" t="s">
        <v>108</v>
      </c>
      <c r="D849" s="3" t="s">
        <v>90</v>
      </c>
      <c r="E849" s="3">
        <v>0</v>
      </c>
      <c r="F849" s="3">
        <v>0</v>
      </c>
      <c r="G849" s="4">
        <f t="shared" si="40"/>
        <v>0</v>
      </c>
      <c r="H849" s="4">
        <f t="shared" si="40"/>
        <v>0</v>
      </c>
    </row>
    <row r="850" spans="1:8" s="2" customFormat="1" ht="10.5" customHeight="1" x14ac:dyDescent="0.3">
      <c r="A850" s="3" t="s">
        <v>26</v>
      </c>
      <c r="B850" s="3" t="s">
        <v>132</v>
      </c>
      <c r="C850" s="5" t="s">
        <v>109</v>
      </c>
      <c r="D850" s="3" t="s">
        <v>90</v>
      </c>
      <c r="E850" s="3">
        <v>0</v>
      </c>
      <c r="F850" s="3">
        <v>0</v>
      </c>
      <c r="G850" s="4">
        <f t="shared" si="40"/>
        <v>0</v>
      </c>
      <c r="H850" s="4">
        <f t="shared" si="40"/>
        <v>0</v>
      </c>
    </row>
    <row r="851" spans="1:8" s="2" customFormat="1" ht="10.5" customHeight="1" x14ac:dyDescent="0.3">
      <c r="A851" s="3" t="s">
        <v>26</v>
      </c>
      <c r="B851" s="3" t="s">
        <v>132</v>
      </c>
      <c r="C851" s="5" t="s">
        <v>110</v>
      </c>
      <c r="D851" s="3" t="s">
        <v>90</v>
      </c>
      <c r="E851" s="3">
        <v>0</v>
      </c>
      <c r="F851" s="3">
        <v>0</v>
      </c>
      <c r="G851" s="4">
        <f t="shared" si="40"/>
        <v>0</v>
      </c>
      <c r="H851" s="4">
        <f t="shared" si="40"/>
        <v>0</v>
      </c>
    </row>
    <row r="852" spans="1:8" s="2" customFormat="1" ht="10.5" customHeight="1" x14ac:dyDescent="0.3">
      <c r="A852" s="3" t="s">
        <v>26</v>
      </c>
      <c r="B852" s="3" t="s">
        <v>132</v>
      </c>
      <c r="C852" s="5" t="s">
        <v>111</v>
      </c>
      <c r="D852" s="3" t="s">
        <v>90</v>
      </c>
      <c r="E852" s="3">
        <v>0</v>
      </c>
      <c r="F852" s="3">
        <v>0</v>
      </c>
      <c r="G852" s="4">
        <f t="shared" si="40"/>
        <v>0</v>
      </c>
      <c r="H852" s="4">
        <f t="shared" si="40"/>
        <v>0</v>
      </c>
    </row>
    <row r="853" spans="1:8" s="2" customFormat="1" ht="10.5" customHeight="1" x14ac:dyDescent="0.3">
      <c r="A853" s="3" t="s">
        <v>2</v>
      </c>
      <c r="B853" s="3" t="s">
        <v>3</v>
      </c>
      <c r="C853" s="5" t="s">
        <v>72</v>
      </c>
      <c r="D853" s="3" t="s">
        <v>73</v>
      </c>
      <c r="E853" s="3">
        <v>0</v>
      </c>
      <c r="F853" s="3">
        <v>0</v>
      </c>
      <c r="G853" s="4">
        <f>(E853/(SUM($E$853:$F$889)))*100</f>
        <v>0</v>
      </c>
      <c r="H853" s="4">
        <f>(F853/(SUM($E$853:$F$889)))*100</f>
        <v>0</v>
      </c>
    </row>
    <row r="854" spans="1:8" s="2" customFormat="1" ht="10.5" customHeight="1" x14ac:dyDescent="0.3">
      <c r="A854" s="3" t="s">
        <v>2</v>
      </c>
      <c r="B854" s="3" t="s">
        <v>3</v>
      </c>
      <c r="C854" s="5" t="s">
        <v>74</v>
      </c>
      <c r="D854" s="3" t="s">
        <v>73</v>
      </c>
      <c r="E854" s="3">
        <v>1</v>
      </c>
      <c r="F854" s="3">
        <v>0</v>
      </c>
      <c r="G854" s="4">
        <f t="shared" ref="G854:H888" si="41">(E854/(SUM($E$853:$F$889)))*100</f>
        <v>0.50251256281407031</v>
      </c>
      <c r="H854" s="4">
        <f t="shared" si="41"/>
        <v>0</v>
      </c>
    </row>
    <row r="855" spans="1:8" s="2" customFormat="1" ht="10.5" customHeight="1" x14ac:dyDescent="0.3">
      <c r="A855" s="3" t="s">
        <v>2</v>
      </c>
      <c r="B855" s="3" t="s">
        <v>3</v>
      </c>
      <c r="C855" s="5" t="s">
        <v>75</v>
      </c>
      <c r="D855" s="3" t="s">
        <v>73</v>
      </c>
      <c r="E855" s="3">
        <v>0</v>
      </c>
      <c r="F855" s="3">
        <v>0</v>
      </c>
      <c r="G855" s="4">
        <f t="shared" si="41"/>
        <v>0</v>
      </c>
      <c r="H855" s="4">
        <f t="shared" si="41"/>
        <v>0</v>
      </c>
    </row>
    <row r="856" spans="1:8" s="2" customFormat="1" ht="10.5" customHeight="1" x14ac:dyDescent="0.3">
      <c r="A856" s="3" t="s">
        <v>2</v>
      </c>
      <c r="B856" s="3" t="s">
        <v>3</v>
      </c>
      <c r="C856" s="5" t="s">
        <v>76</v>
      </c>
      <c r="D856" s="3" t="s">
        <v>73</v>
      </c>
      <c r="E856" s="3">
        <v>4</v>
      </c>
      <c r="F856" s="3">
        <v>1</v>
      </c>
      <c r="G856" s="4">
        <f t="shared" si="41"/>
        <v>2.0100502512562812</v>
      </c>
      <c r="H856" s="4">
        <f t="shared" si="41"/>
        <v>0.50251256281407031</v>
      </c>
    </row>
    <row r="857" spans="1:8" s="2" customFormat="1" ht="10.5" customHeight="1" x14ac:dyDescent="0.3">
      <c r="A857" s="3" t="s">
        <v>2</v>
      </c>
      <c r="B857" s="3" t="s">
        <v>3</v>
      </c>
      <c r="C857" s="5" t="s">
        <v>77</v>
      </c>
      <c r="D857" s="3" t="s">
        <v>73</v>
      </c>
      <c r="E857" s="3">
        <v>5</v>
      </c>
      <c r="F857" s="3">
        <v>1</v>
      </c>
      <c r="G857" s="4">
        <f t="shared" si="41"/>
        <v>2.512562814070352</v>
      </c>
      <c r="H857" s="4">
        <f t="shared" si="41"/>
        <v>0.50251256281407031</v>
      </c>
    </row>
    <row r="858" spans="1:8" s="2" customFormat="1" ht="10.5" customHeight="1" x14ac:dyDescent="0.3">
      <c r="A858" s="3" t="s">
        <v>2</v>
      </c>
      <c r="B858" s="3" t="s">
        <v>3</v>
      </c>
      <c r="C858" s="5" t="s">
        <v>78</v>
      </c>
      <c r="D858" s="3" t="s">
        <v>73</v>
      </c>
      <c r="E858" s="3">
        <v>14</v>
      </c>
      <c r="F858" s="3">
        <v>1</v>
      </c>
      <c r="G858" s="4">
        <f t="shared" si="41"/>
        <v>7.0351758793969852</v>
      </c>
      <c r="H858" s="4">
        <f t="shared" si="41"/>
        <v>0.50251256281407031</v>
      </c>
    </row>
    <row r="859" spans="1:8" s="2" customFormat="1" ht="10.5" customHeight="1" x14ac:dyDescent="0.3">
      <c r="A859" s="3" t="s">
        <v>2</v>
      </c>
      <c r="B859" s="3" t="s">
        <v>3</v>
      </c>
      <c r="C859" s="5" t="s">
        <v>79</v>
      </c>
      <c r="D859" s="3" t="s">
        <v>73</v>
      </c>
      <c r="E859" s="3">
        <v>4</v>
      </c>
      <c r="F859" s="3">
        <v>1</v>
      </c>
      <c r="G859" s="4">
        <f t="shared" si="41"/>
        <v>2.0100502512562812</v>
      </c>
      <c r="H859" s="4">
        <f t="shared" si="41"/>
        <v>0.50251256281407031</v>
      </c>
    </row>
    <row r="860" spans="1:8" s="2" customFormat="1" ht="10.5" customHeight="1" x14ac:dyDescent="0.3">
      <c r="A860" s="3" t="s">
        <v>2</v>
      </c>
      <c r="B860" s="3" t="s">
        <v>3</v>
      </c>
      <c r="C860" s="5" t="s">
        <v>80</v>
      </c>
      <c r="D860" s="3" t="s">
        <v>73</v>
      </c>
      <c r="E860" s="3">
        <v>5</v>
      </c>
      <c r="F860" s="3">
        <v>1</v>
      </c>
      <c r="G860" s="4">
        <f t="shared" si="41"/>
        <v>2.512562814070352</v>
      </c>
      <c r="H860" s="4">
        <f t="shared" si="41"/>
        <v>0.50251256281407031</v>
      </c>
    </row>
    <row r="861" spans="1:8" s="2" customFormat="1" ht="10.5" customHeight="1" x14ac:dyDescent="0.3">
      <c r="A861" s="3" t="s">
        <v>2</v>
      </c>
      <c r="B861" s="3" t="s">
        <v>3</v>
      </c>
      <c r="C861" s="5" t="s">
        <v>81</v>
      </c>
      <c r="D861" s="3" t="s">
        <v>82</v>
      </c>
      <c r="E861" s="3">
        <v>6</v>
      </c>
      <c r="F861" s="3">
        <v>0</v>
      </c>
      <c r="G861" s="4">
        <f t="shared" si="41"/>
        <v>3.0150753768844218</v>
      </c>
      <c r="H861" s="4">
        <f t="shared" si="41"/>
        <v>0</v>
      </c>
    </row>
    <row r="862" spans="1:8" s="2" customFormat="1" ht="10.5" customHeight="1" x14ac:dyDescent="0.3">
      <c r="A862" s="3" t="str">
        <f>A861</f>
        <v>H89</v>
      </c>
      <c r="B862" s="3" t="str">
        <f>B861</f>
        <v>AltSub_77</v>
      </c>
      <c r="C862" s="5" t="s">
        <v>83</v>
      </c>
      <c r="D862" s="3" t="s">
        <v>82</v>
      </c>
      <c r="E862" s="3">
        <v>6</v>
      </c>
      <c r="F862" s="3">
        <v>1</v>
      </c>
      <c r="G862" s="4">
        <f t="shared" ref="G862:H864" si="42">(E862/(SUM($E$853:$F$889)))*100</f>
        <v>3.0150753768844218</v>
      </c>
      <c r="H862" s="4">
        <f t="shared" si="42"/>
        <v>0.50251256281407031</v>
      </c>
    </row>
    <row r="863" spans="1:8" s="2" customFormat="1" ht="10.5" customHeight="1" x14ac:dyDescent="0.3">
      <c r="A863" s="3" t="s">
        <v>2</v>
      </c>
      <c r="B863" s="3" t="s">
        <v>3</v>
      </c>
      <c r="C863" s="5" t="s">
        <v>84</v>
      </c>
      <c r="D863" s="3" t="s">
        <v>82</v>
      </c>
      <c r="E863" s="3">
        <v>13</v>
      </c>
      <c r="F863" s="3">
        <v>0</v>
      </c>
      <c r="G863" s="4">
        <f t="shared" si="42"/>
        <v>6.5326633165829149</v>
      </c>
      <c r="H863" s="4">
        <f t="shared" si="42"/>
        <v>0</v>
      </c>
    </row>
    <row r="864" spans="1:8" s="2" customFormat="1" ht="10.5" customHeight="1" x14ac:dyDescent="0.3">
      <c r="A864" s="3" t="s">
        <v>2</v>
      </c>
      <c r="B864" s="3" t="s">
        <v>3</v>
      </c>
      <c r="C864" s="5" t="s">
        <v>85</v>
      </c>
      <c r="D864" s="3" t="s">
        <v>82</v>
      </c>
      <c r="E864" s="3">
        <v>9</v>
      </c>
      <c r="F864" s="3">
        <v>0</v>
      </c>
      <c r="G864" s="4">
        <f t="shared" si="42"/>
        <v>4.5226130653266337</v>
      </c>
      <c r="H864" s="4">
        <f t="shared" si="42"/>
        <v>0</v>
      </c>
    </row>
    <row r="865" spans="1:8" s="2" customFormat="1" ht="10.5" customHeight="1" x14ac:dyDescent="0.3">
      <c r="A865" s="3" t="s">
        <v>2</v>
      </c>
      <c r="B865" s="3" t="s">
        <v>3</v>
      </c>
      <c r="C865" s="5" t="s">
        <v>86</v>
      </c>
      <c r="D865" s="3" t="s">
        <v>82</v>
      </c>
      <c r="E865" s="3">
        <v>13</v>
      </c>
      <c r="F865" s="3">
        <v>0</v>
      </c>
      <c r="G865" s="4">
        <f t="shared" si="41"/>
        <v>6.5326633165829149</v>
      </c>
      <c r="H865" s="4">
        <f t="shared" si="41"/>
        <v>0</v>
      </c>
    </row>
    <row r="866" spans="1:8" s="2" customFormat="1" ht="10.5" customHeight="1" x14ac:dyDescent="0.3">
      <c r="A866" s="3" t="s">
        <v>2</v>
      </c>
      <c r="B866" s="3" t="s">
        <v>3</v>
      </c>
      <c r="C866" s="5" t="s">
        <v>87</v>
      </c>
      <c r="D866" s="3" t="s">
        <v>82</v>
      </c>
      <c r="E866" s="3">
        <v>4</v>
      </c>
      <c r="F866" s="3">
        <v>0</v>
      </c>
      <c r="G866" s="4">
        <f t="shared" si="41"/>
        <v>2.0100502512562812</v>
      </c>
      <c r="H866" s="4">
        <f t="shared" si="41"/>
        <v>0</v>
      </c>
    </row>
    <row r="867" spans="1:8" s="2" customFormat="1" ht="10.5" customHeight="1" x14ac:dyDescent="0.3">
      <c r="A867" s="3" t="s">
        <v>2</v>
      </c>
      <c r="B867" s="3" t="s">
        <v>3</v>
      </c>
      <c r="C867" s="5" t="s">
        <v>88</v>
      </c>
      <c r="D867" s="3" t="s">
        <v>82</v>
      </c>
      <c r="E867" s="3">
        <v>11</v>
      </c>
      <c r="F867" s="3">
        <v>0</v>
      </c>
      <c r="G867" s="4">
        <f t="shared" si="41"/>
        <v>5.5276381909547743</v>
      </c>
      <c r="H867" s="4">
        <f t="shared" si="41"/>
        <v>0</v>
      </c>
    </row>
    <row r="868" spans="1:8" s="2" customFormat="1" ht="10.5" customHeight="1" x14ac:dyDescent="0.3">
      <c r="A868" s="3" t="s">
        <v>2</v>
      </c>
      <c r="B868" s="3" t="s">
        <v>3</v>
      </c>
      <c r="C868" s="5" t="s">
        <v>89</v>
      </c>
      <c r="D868" s="3" t="s">
        <v>90</v>
      </c>
      <c r="E868" s="3">
        <v>6</v>
      </c>
      <c r="F868" s="3">
        <v>4</v>
      </c>
      <c r="G868" s="4">
        <f t="shared" si="41"/>
        <v>3.0150753768844218</v>
      </c>
      <c r="H868" s="4">
        <f t="shared" si="41"/>
        <v>2.0100502512562812</v>
      </c>
    </row>
    <row r="869" spans="1:8" s="2" customFormat="1" ht="10.5" customHeight="1" x14ac:dyDescent="0.3">
      <c r="A869" s="3" t="s">
        <v>2</v>
      </c>
      <c r="B869" s="3" t="s">
        <v>3</v>
      </c>
      <c r="C869" s="5" t="s">
        <v>91</v>
      </c>
      <c r="D869" s="3" t="s">
        <v>90</v>
      </c>
      <c r="E869" s="3">
        <v>11</v>
      </c>
      <c r="F869" s="3">
        <v>0</v>
      </c>
      <c r="G869" s="4">
        <f t="shared" si="41"/>
        <v>5.5276381909547743</v>
      </c>
      <c r="H869" s="4">
        <f t="shared" si="41"/>
        <v>0</v>
      </c>
    </row>
    <row r="870" spans="1:8" s="2" customFormat="1" ht="10.5" customHeight="1" x14ac:dyDescent="0.3">
      <c r="A870" s="3" t="s">
        <v>2</v>
      </c>
      <c r="B870" s="3" t="s">
        <v>3</v>
      </c>
      <c r="C870" s="5" t="s">
        <v>92</v>
      </c>
      <c r="D870" s="3" t="s">
        <v>90</v>
      </c>
      <c r="E870" s="3">
        <v>6</v>
      </c>
      <c r="F870" s="3">
        <v>3</v>
      </c>
      <c r="G870" s="4">
        <f t="shared" si="41"/>
        <v>3.0150753768844218</v>
      </c>
      <c r="H870" s="4">
        <f t="shared" si="41"/>
        <v>1.5075376884422109</v>
      </c>
    </row>
    <row r="871" spans="1:8" s="2" customFormat="1" ht="10.5" customHeight="1" x14ac:dyDescent="0.3">
      <c r="A871" s="3" t="s">
        <v>2</v>
      </c>
      <c r="B871" s="3" t="s">
        <v>3</v>
      </c>
      <c r="C871" s="5" t="s">
        <v>93</v>
      </c>
      <c r="D871" s="3" t="s">
        <v>90</v>
      </c>
      <c r="E871" s="3">
        <v>10</v>
      </c>
      <c r="F871" s="3">
        <v>1</v>
      </c>
      <c r="G871" s="4">
        <f t="shared" si="41"/>
        <v>5.025125628140704</v>
      </c>
      <c r="H871" s="4">
        <f t="shared" si="41"/>
        <v>0.50251256281407031</v>
      </c>
    </row>
    <row r="872" spans="1:8" s="2" customFormat="1" ht="10.5" customHeight="1" x14ac:dyDescent="0.3">
      <c r="A872" s="3" t="s">
        <v>2</v>
      </c>
      <c r="B872" s="3" t="s">
        <v>3</v>
      </c>
      <c r="C872" s="5" t="s">
        <v>94</v>
      </c>
      <c r="D872" s="3" t="s">
        <v>90</v>
      </c>
      <c r="E872" s="3">
        <v>13</v>
      </c>
      <c r="F872" s="3">
        <v>1</v>
      </c>
      <c r="G872" s="4">
        <f t="shared" si="41"/>
        <v>6.5326633165829149</v>
      </c>
      <c r="H872" s="4">
        <f t="shared" si="41"/>
        <v>0.50251256281407031</v>
      </c>
    </row>
    <row r="873" spans="1:8" s="2" customFormat="1" ht="10.5" customHeight="1" x14ac:dyDescent="0.3">
      <c r="A873" s="3" t="s">
        <v>2</v>
      </c>
      <c r="B873" s="3" t="s">
        <v>3</v>
      </c>
      <c r="C873" s="5" t="s">
        <v>95</v>
      </c>
      <c r="D873" s="3" t="s">
        <v>90</v>
      </c>
      <c r="E873" s="3">
        <v>11</v>
      </c>
      <c r="F873" s="3">
        <v>1</v>
      </c>
      <c r="G873" s="4">
        <f t="shared" si="41"/>
        <v>5.5276381909547743</v>
      </c>
      <c r="H873" s="4">
        <f t="shared" si="41"/>
        <v>0.50251256281407031</v>
      </c>
    </row>
    <row r="874" spans="1:8" s="2" customFormat="1" ht="10.5" customHeight="1" x14ac:dyDescent="0.3">
      <c r="A874" s="3" t="s">
        <v>2</v>
      </c>
      <c r="B874" s="3" t="s">
        <v>3</v>
      </c>
      <c r="C874" s="5" t="s">
        <v>96</v>
      </c>
      <c r="D874" s="3" t="s">
        <v>90</v>
      </c>
      <c r="E874" s="3">
        <v>9</v>
      </c>
      <c r="F874" s="3">
        <v>0</v>
      </c>
      <c r="G874" s="4">
        <f t="shared" si="41"/>
        <v>4.5226130653266337</v>
      </c>
      <c r="H874" s="4">
        <f t="shared" si="41"/>
        <v>0</v>
      </c>
    </row>
    <row r="875" spans="1:8" s="2" customFormat="1" ht="10.5" customHeight="1" x14ac:dyDescent="0.3">
      <c r="A875" s="3" t="s">
        <v>2</v>
      </c>
      <c r="B875" s="3" t="s">
        <v>3</v>
      </c>
      <c r="C875" s="5" t="s">
        <v>97</v>
      </c>
      <c r="D875" s="3" t="s">
        <v>90</v>
      </c>
      <c r="E875" s="3">
        <v>7</v>
      </c>
      <c r="F875" s="3">
        <v>0</v>
      </c>
      <c r="G875" s="4">
        <f t="shared" si="41"/>
        <v>3.5175879396984926</v>
      </c>
      <c r="H875" s="4">
        <f t="shared" si="41"/>
        <v>0</v>
      </c>
    </row>
    <row r="876" spans="1:8" s="2" customFormat="1" ht="10.5" customHeight="1" x14ac:dyDescent="0.3">
      <c r="A876" s="3" t="s">
        <v>2</v>
      </c>
      <c r="B876" s="3" t="s">
        <v>3</v>
      </c>
      <c r="C876" s="5" t="s">
        <v>98</v>
      </c>
      <c r="D876" s="3" t="s">
        <v>90</v>
      </c>
      <c r="E876" s="3">
        <v>4</v>
      </c>
      <c r="F876" s="3">
        <v>0</v>
      </c>
      <c r="G876" s="4">
        <f t="shared" si="41"/>
        <v>2.0100502512562812</v>
      </c>
      <c r="H876" s="4">
        <f t="shared" si="41"/>
        <v>0</v>
      </c>
    </row>
    <row r="877" spans="1:8" s="2" customFormat="1" ht="10.5" customHeight="1" x14ac:dyDescent="0.3">
      <c r="A877" s="3" t="s">
        <v>2</v>
      </c>
      <c r="B877" s="3" t="s">
        <v>3</v>
      </c>
      <c r="C877" s="5" t="s">
        <v>99</v>
      </c>
      <c r="D877" s="3" t="s">
        <v>90</v>
      </c>
      <c r="E877" s="3">
        <v>2</v>
      </c>
      <c r="F877" s="3">
        <v>1</v>
      </c>
      <c r="G877" s="4">
        <f t="shared" si="41"/>
        <v>1.0050251256281406</v>
      </c>
      <c r="H877" s="4">
        <f t="shared" si="41"/>
        <v>0.50251256281407031</v>
      </c>
    </row>
    <row r="878" spans="1:8" s="2" customFormat="1" ht="10.5" customHeight="1" x14ac:dyDescent="0.3">
      <c r="A878" s="3" t="s">
        <v>2</v>
      </c>
      <c r="B878" s="3" t="s">
        <v>3</v>
      </c>
      <c r="C878" s="5" t="s">
        <v>100</v>
      </c>
      <c r="D878" s="3" t="s">
        <v>90</v>
      </c>
      <c r="E878" s="3">
        <v>4</v>
      </c>
      <c r="F878" s="3">
        <v>0</v>
      </c>
      <c r="G878" s="4">
        <f t="shared" si="41"/>
        <v>2.0100502512562812</v>
      </c>
      <c r="H878" s="4">
        <f t="shared" si="41"/>
        <v>0</v>
      </c>
    </row>
    <row r="879" spans="1:8" s="2" customFormat="1" ht="10.5" customHeight="1" x14ac:dyDescent="0.3">
      <c r="A879" s="3" t="s">
        <v>2</v>
      </c>
      <c r="B879" s="3" t="s">
        <v>3</v>
      </c>
      <c r="C879" s="5" t="s">
        <v>101</v>
      </c>
      <c r="D879" s="3" t="s">
        <v>90</v>
      </c>
      <c r="E879" s="3">
        <v>0</v>
      </c>
      <c r="F879" s="3">
        <v>0</v>
      </c>
      <c r="G879" s="4">
        <f t="shared" si="41"/>
        <v>0</v>
      </c>
      <c r="H879" s="4">
        <f t="shared" si="41"/>
        <v>0</v>
      </c>
    </row>
    <row r="880" spans="1:8" s="2" customFormat="1" ht="10.5" customHeight="1" x14ac:dyDescent="0.3">
      <c r="A880" s="3" t="s">
        <v>2</v>
      </c>
      <c r="B880" s="3" t="s">
        <v>3</v>
      </c>
      <c r="C880" s="5" t="s">
        <v>102</v>
      </c>
      <c r="D880" s="3" t="s">
        <v>90</v>
      </c>
      <c r="E880" s="3">
        <v>1</v>
      </c>
      <c r="F880" s="3">
        <v>0</v>
      </c>
      <c r="G880" s="4">
        <f t="shared" si="41"/>
        <v>0.50251256281407031</v>
      </c>
      <c r="H880" s="4">
        <f t="shared" si="41"/>
        <v>0</v>
      </c>
    </row>
    <row r="881" spans="1:8" s="2" customFormat="1" ht="10.5" customHeight="1" x14ac:dyDescent="0.3">
      <c r="A881" s="3" t="s">
        <v>2</v>
      </c>
      <c r="B881" s="3" t="s">
        <v>3</v>
      </c>
      <c r="C881" s="5" t="s">
        <v>103</v>
      </c>
      <c r="D881" s="3" t="s">
        <v>90</v>
      </c>
      <c r="E881" s="3">
        <v>1</v>
      </c>
      <c r="F881" s="3">
        <v>1</v>
      </c>
      <c r="G881" s="4">
        <f t="shared" si="41"/>
        <v>0.50251256281407031</v>
      </c>
      <c r="H881" s="4">
        <f t="shared" si="41"/>
        <v>0.50251256281407031</v>
      </c>
    </row>
    <row r="882" spans="1:8" s="2" customFormat="1" ht="10.5" customHeight="1" x14ac:dyDescent="0.3">
      <c r="A882" s="3" t="s">
        <v>2</v>
      </c>
      <c r="B882" s="3" t="s">
        <v>3</v>
      </c>
      <c r="C882" s="5" t="s">
        <v>104</v>
      </c>
      <c r="D882" s="3" t="s">
        <v>90</v>
      </c>
      <c r="E882" s="3">
        <v>0</v>
      </c>
      <c r="F882" s="3">
        <v>0</v>
      </c>
      <c r="G882" s="4">
        <f t="shared" si="41"/>
        <v>0</v>
      </c>
      <c r="H882" s="4">
        <f t="shared" si="41"/>
        <v>0</v>
      </c>
    </row>
    <row r="883" spans="1:8" s="2" customFormat="1" ht="10.5" customHeight="1" x14ac:dyDescent="0.3">
      <c r="A883" s="3" t="s">
        <v>2</v>
      </c>
      <c r="B883" s="3" t="s">
        <v>3</v>
      </c>
      <c r="C883" s="5" t="s">
        <v>105</v>
      </c>
      <c r="D883" s="3" t="s">
        <v>90</v>
      </c>
      <c r="E883" s="3">
        <v>0</v>
      </c>
      <c r="F883" s="3">
        <v>0</v>
      </c>
      <c r="G883" s="4">
        <f t="shared" si="41"/>
        <v>0</v>
      </c>
      <c r="H883" s="4">
        <f t="shared" si="41"/>
        <v>0</v>
      </c>
    </row>
    <row r="884" spans="1:8" s="2" customFormat="1" ht="10.5" customHeight="1" x14ac:dyDescent="0.3">
      <c r="A884" s="3" t="s">
        <v>2</v>
      </c>
      <c r="B884" s="3" t="s">
        <v>3</v>
      </c>
      <c r="C884" s="5" t="s">
        <v>106</v>
      </c>
      <c r="D884" s="3" t="s">
        <v>90</v>
      </c>
      <c r="E884" s="3">
        <v>1</v>
      </c>
      <c r="F884" s="3">
        <v>0</v>
      </c>
      <c r="G884" s="4">
        <f t="shared" si="41"/>
        <v>0.50251256281407031</v>
      </c>
      <c r="H884" s="4">
        <f t="shared" si="41"/>
        <v>0</v>
      </c>
    </row>
    <row r="885" spans="1:8" s="2" customFormat="1" ht="10.5" customHeight="1" x14ac:dyDescent="0.3">
      <c r="A885" s="3" t="s">
        <v>2</v>
      </c>
      <c r="B885" s="3" t="s">
        <v>3</v>
      </c>
      <c r="C885" s="5" t="s">
        <v>107</v>
      </c>
      <c r="D885" s="3" t="s">
        <v>90</v>
      </c>
      <c r="E885" s="3">
        <v>0</v>
      </c>
      <c r="F885" s="3">
        <v>0</v>
      </c>
      <c r="G885" s="4">
        <f t="shared" si="41"/>
        <v>0</v>
      </c>
      <c r="H885" s="4">
        <f t="shared" si="41"/>
        <v>0</v>
      </c>
    </row>
    <row r="886" spans="1:8" s="2" customFormat="1" ht="10.5" customHeight="1" x14ac:dyDescent="0.3">
      <c r="A886" s="3" t="s">
        <v>2</v>
      </c>
      <c r="B886" s="3" t="s">
        <v>3</v>
      </c>
      <c r="C886" s="5" t="s">
        <v>108</v>
      </c>
      <c r="D886" s="3" t="s">
        <v>90</v>
      </c>
      <c r="E886" s="3">
        <v>0</v>
      </c>
      <c r="F886" s="3">
        <v>0</v>
      </c>
      <c r="G886" s="4">
        <f t="shared" si="41"/>
        <v>0</v>
      </c>
      <c r="H886" s="4">
        <f t="shared" si="41"/>
        <v>0</v>
      </c>
    </row>
    <row r="887" spans="1:8" s="2" customFormat="1" ht="10.5" customHeight="1" x14ac:dyDescent="0.3">
      <c r="A887" s="3" t="s">
        <v>2</v>
      </c>
      <c r="B887" s="3" t="s">
        <v>3</v>
      </c>
      <c r="C887" s="5" t="s">
        <v>109</v>
      </c>
      <c r="D887" s="3" t="s">
        <v>90</v>
      </c>
      <c r="E887" s="3">
        <v>0</v>
      </c>
      <c r="F887" s="3">
        <v>0</v>
      </c>
      <c r="G887" s="4">
        <f t="shared" si="41"/>
        <v>0</v>
      </c>
      <c r="H887" s="4">
        <f t="shared" si="41"/>
        <v>0</v>
      </c>
    </row>
    <row r="888" spans="1:8" s="2" customFormat="1" ht="10.5" customHeight="1" x14ac:dyDescent="0.3">
      <c r="A888" s="3" t="s">
        <v>2</v>
      </c>
      <c r="B888" s="3" t="s">
        <v>3</v>
      </c>
      <c r="C888" s="5" t="s">
        <v>110</v>
      </c>
      <c r="D888" s="3" t="s">
        <v>90</v>
      </c>
      <c r="E888" s="3">
        <v>0</v>
      </c>
      <c r="F888" s="3">
        <v>0</v>
      </c>
      <c r="G888" s="4">
        <f t="shared" si="41"/>
        <v>0</v>
      </c>
      <c r="H888" s="4">
        <f t="shared" si="41"/>
        <v>0</v>
      </c>
    </row>
    <row r="889" spans="1:8" s="2" customFormat="1" ht="10.5" customHeight="1" x14ac:dyDescent="0.3">
      <c r="A889" s="3" t="s">
        <v>2</v>
      </c>
      <c r="B889" s="3" t="s">
        <v>3</v>
      </c>
      <c r="C889" s="5" t="s">
        <v>111</v>
      </c>
      <c r="D889" s="3" t="s">
        <v>90</v>
      </c>
      <c r="E889" s="3">
        <v>0</v>
      </c>
      <c r="F889" s="3">
        <v>0</v>
      </c>
      <c r="G889" s="4">
        <f>(E889/(SUM($E$853:$F$889)))*100</f>
        <v>0</v>
      </c>
      <c r="H889" s="4">
        <f>(F889/(SUM($E$853:$F$889)))*100</f>
        <v>0</v>
      </c>
    </row>
    <row r="890" spans="1:8" s="2" customFormat="1" ht="10.5" customHeight="1" x14ac:dyDescent="0.3">
      <c r="A890" s="3" t="s">
        <v>14</v>
      </c>
      <c r="B890" s="3" t="s">
        <v>133</v>
      </c>
      <c r="C890" s="5" t="s">
        <v>72</v>
      </c>
      <c r="D890" s="3" t="s">
        <v>73</v>
      </c>
      <c r="E890" s="3">
        <v>0</v>
      </c>
      <c r="F890" s="3">
        <v>0</v>
      </c>
      <c r="G890" s="4">
        <f>(E890/(SUM($E$890:$F$926)))*100</f>
        <v>0</v>
      </c>
      <c r="H890" s="4">
        <f>(F890/(SUM($E$890:$F$926)))*100</f>
        <v>0</v>
      </c>
    </row>
    <row r="891" spans="1:8" s="2" customFormat="1" ht="10.5" customHeight="1" x14ac:dyDescent="0.3">
      <c r="A891" s="3" t="s">
        <v>14</v>
      </c>
      <c r="B891" s="3" t="s">
        <v>133</v>
      </c>
      <c r="C891" s="5" t="s">
        <v>74</v>
      </c>
      <c r="D891" s="3" t="s">
        <v>73</v>
      </c>
      <c r="E891" s="3">
        <v>0</v>
      </c>
      <c r="F891" s="3">
        <v>0</v>
      </c>
      <c r="G891" s="4">
        <f t="shared" ref="G891:H926" si="43">(E891/(SUM($E$890:$F$926)))*100</f>
        <v>0</v>
      </c>
      <c r="H891" s="4">
        <f t="shared" si="43"/>
        <v>0</v>
      </c>
    </row>
    <row r="892" spans="1:8" s="2" customFormat="1" ht="10.5" customHeight="1" x14ac:dyDescent="0.3">
      <c r="A892" s="3" t="s">
        <v>14</v>
      </c>
      <c r="B892" s="3" t="s">
        <v>133</v>
      </c>
      <c r="C892" s="5" t="s">
        <v>75</v>
      </c>
      <c r="D892" s="3" t="s">
        <v>73</v>
      </c>
      <c r="E892" s="3">
        <v>0</v>
      </c>
      <c r="F892" s="3">
        <v>0</v>
      </c>
      <c r="G892" s="4">
        <f t="shared" si="43"/>
        <v>0</v>
      </c>
      <c r="H892" s="4">
        <f t="shared" si="43"/>
        <v>0</v>
      </c>
    </row>
    <row r="893" spans="1:8" s="2" customFormat="1" ht="10.5" customHeight="1" x14ac:dyDescent="0.3">
      <c r="A893" s="3" t="s">
        <v>14</v>
      </c>
      <c r="B893" s="3" t="s">
        <v>133</v>
      </c>
      <c r="C893" s="5" t="s">
        <v>76</v>
      </c>
      <c r="D893" s="3" t="s">
        <v>73</v>
      </c>
      <c r="E893" s="3">
        <v>3</v>
      </c>
      <c r="F893" s="3">
        <v>0</v>
      </c>
      <c r="G893" s="4">
        <f t="shared" si="43"/>
        <v>1.6216216216216217</v>
      </c>
      <c r="H893" s="4">
        <f t="shared" si="43"/>
        <v>0</v>
      </c>
    </row>
    <row r="894" spans="1:8" s="2" customFormat="1" ht="10.5" customHeight="1" x14ac:dyDescent="0.3">
      <c r="A894" s="3" t="s">
        <v>14</v>
      </c>
      <c r="B894" s="3" t="s">
        <v>133</v>
      </c>
      <c r="C894" s="5" t="s">
        <v>77</v>
      </c>
      <c r="D894" s="3" t="s">
        <v>73</v>
      </c>
      <c r="E894" s="3">
        <v>12</v>
      </c>
      <c r="F894" s="3">
        <v>0</v>
      </c>
      <c r="G894" s="4">
        <f t="shared" si="43"/>
        <v>6.4864864864864868</v>
      </c>
      <c r="H894" s="4">
        <f t="shared" si="43"/>
        <v>0</v>
      </c>
    </row>
    <row r="895" spans="1:8" s="2" customFormat="1" ht="10.5" customHeight="1" x14ac:dyDescent="0.3">
      <c r="A895" s="3" t="s">
        <v>14</v>
      </c>
      <c r="B895" s="3" t="s">
        <v>133</v>
      </c>
      <c r="C895" s="5" t="s">
        <v>78</v>
      </c>
      <c r="D895" s="3" t="s">
        <v>73</v>
      </c>
      <c r="E895" s="3">
        <v>4</v>
      </c>
      <c r="F895" s="3">
        <v>0</v>
      </c>
      <c r="G895" s="4">
        <f t="shared" si="43"/>
        <v>2.1621621621621623</v>
      </c>
      <c r="H895" s="4">
        <f t="shared" si="43"/>
        <v>0</v>
      </c>
    </row>
    <row r="896" spans="1:8" s="2" customFormat="1" ht="10.5" customHeight="1" x14ac:dyDescent="0.3">
      <c r="A896" s="3" t="s">
        <v>14</v>
      </c>
      <c r="B896" s="3" t="s">
        <v>133</v>
      </c>
      <c r="C896" s="5" t="s">
        <v>79</v>
      </c>
      <c r="D896" s="3" t="s">
        <v>73</v>
      </c>
      <c r="E896" s="3">
        <v>5</v>
      </c>
      <c r="F896" s="3">
        <v>0</v>
      </c>
      <c r="G896" s="4">
        <f t="shared" si="43"/>
        <v>2.7027027027027026</v>
      </c>
      <c r="H896" s="4">
        <f t="shared" si="43"/>
        <v>0</v>
      </c>
    </row>
    <row r="897" spans="1:8" s="2" customFormat="1" ht="10.5" customHeight="1" x14ac:dyDescent="0.3">
      <c r="A897" s="3" t="s">
        <v>14</v>
      </c>
      <c r="B897" s="3" t="s">
        <v>133</v>
      </c>
      <c r="C897" s="5" t="s">
        <v>80</v>
      </c>
      <c r="D897" s="3" t="s">
        <v>73</v>
      </c>
      <c r="E897" s="3">
        <v>2</v>
      </c>
      <c r="F897" s="3">
        <v>0</v>
      </c>
      <c r="G897" s="4">
        <f t="shared" si="43"/>
        <v>1.0810810810810811</v>
      </c>
      <c r="H897" s="4">
        <f t="shared" si="43"/>
        <v>0</v>
      </c>
    </row>
    <row r="898" spans="1:8" s="2" customFormat="1" ht="10.5" customHeight="1" x14ac:dyDescent="0.3">
      <c r="A898" s="3" t="s">
        <v>14</v>
      </c>
      <c r="B898" s="3" t="s">
        <v>133</v>
      </c>
      <c r="C898" s="5" t="s">
        <v>81</v>
      </c>
      <c r="D898" s="3" t="s">
        <v>82</v>
      </c>
      <c r="E898" s="3">
        <v>3</v>
      </c>
      <c r="F898" s="3">
        <v>0</v>
      </c>
      <c r="G898" s="4">
        <f t="shared" si="43"/>
        <v>1.6216216216216217</v>
      </c>
      <c r="H898" s="4">
        <f t="shared" si="43"/>
        <v>0</v>
      </c>
    </row>
    <row r="899" spans="1:8" s="2" customFormat="1" ht="10.5" customHeight="1" x14ac:dyDescent="0.3">
      <c r="A899" s="3" t="str">
        <f>A898</f>
        <v>H90</v>
      </c>
      <c r="B899" s="3" t="str">
        <f>B898</f>
        <v>HC AltSub_78</v>
      </c>
      <c r="C899" s="5" t="s">
        <v>83</v>
      </c>
      <c r="D899" s="3" t="s">
        <v>82</v>
      </c>
      <c r="E899" s="3">
        <v>1</v>
      </c>
      <c r="F899" s="3">
        <v>1</v>
      </c>
      <c r="G899" s="4">
        <f>(E899/(SUM($E$890:$F$926)))*100</f>
        <v>0.54054054054054057</v>
      </c>
      <c r="H899" s="4">
        <f>(F899/(SUM($E$890:$F$926)))*100</f>
        <v>0.54054054054054057</v>
      </c>
    </row>
    <row r="900" spans="1:8" s="2" customFormat="1" ht="10.5" customHeight="1" x14ac:dyDescent="0.3">
      <c r="A900" s="3" t="s">
        <v>14</v>
      </c>
      <c r="B900" s="3" t="s">
        <v>133</v>
      </c>
      <c r="C900" s="5" t="s">
        <v>84</v>
      </c>
      <c r="D900" s="3" t="s">
        <v>82</v>
      </c>
      <c r="E900" s="3">
        <v>6</v>
      </c>
      <c r="F900" s="3">
        <v>0</v>
      </c>
      <c r="G900" s="4">
        <f t="shared" si="43"/>
        <v>3.2432432432432434</v>
      </c>
      <c r="H900" s="4">
        <f t="shared" si="43"/>
        <v>0</v>
      </c>
    </row>
    <row r="901" spans="1:8" s="2" customFormat="1" ht="10.5" customHeight="1" x14ac:dyDescent="0.3">
      <c r="A901" s="3" t="s">
        <v>14</v>
      </c>
      <c r="B901" s="3" t="s">
        <v>133</v>
      </c>
      <c r="C901" s="5" t="s">
        <v>85</v>
      </c>
      <c r="D901" s="3" t="s">
        <v>82</v>
      </c>
      <c r="E901" s="3">
        <v>7</v>
      </c>
      <c r="F901" s="3">
        <v>0</v>
      </c>
      <c r="G901" s="4">
        <f t="shared" si="43"/>
        <v>3.7837837837837842</v>
      </c>
      <c r="H901" s="4">
        <f t="shared" si="43"/>
        <v>0</v>
      </c>
    </row>
    <row r="902" spans="1:8" s="2" customFormat="1" ht="10.5" customHeight="1" x14ac:dyDescent="0.3">
      <c r="A902" s="3" t="s">
        <v>14</v>
      </c>
      <c r="B902" s="3" t="s">
        <v>133</v>
      </c>
      <c r="C902" s="5" t="s">
        <v>86</v>
      </c>
      <c r="D902" s="3" t="s">
        <v>82</v>
      </c>
      <c r="E902" s="3">
        <v>6</v>
      </c>
      <c r="F902" s="3">
        <v>1</v>
      </c>
      <c r="G902" s="4">
        <f t="shared" si="43"/>
        <v>3.2432432432432434</v>
      </c>
      <c r="H902" s="4">
        <f t="shared" si="43"/>
        <v>0.54054054054054057</v>
      </c>
    </row>
    <row r="903" spans="1:8" s="2" customFormat="1" ht="10.5" customHeight="1" x14ac:dyDescent="0.3">
      <c r="A903" s="3" t="s">
        <v>14</v>
      </c>
      <c r="B903" s="3" t="s">
        <v>133</v>
      </c>
      <c r="C903" s="5" t="s">
        <v>87</v>
      </c>
      <c r="D903" s="3" t="s">
        <v>82</v>
      </c>
      <c r="E903" s="3">
        <v>6</v>
      </c>
      <c r="F903" s="3">
        <v>2</v>
      </c>
      <c r="G903" s="4">
        <f t="shared" si="43"/>
        <v>3.2432432432432434</v>
      </c>
      <c r="H903" s="4">
        <f t="shared" si="43"/>
        <v>1.0810810810810811</v>
      </c>
    </row>
    <row r="904" spans="1:8" s="2" customFormat="1" ht="10.5" customHeight="1" x14ac:dyDescent="0.3">
      <c r="A904" s="3" t="s">
        <v>14</v>
      </c>
      <c r="B904" s="3" t="s">
        <v>133</v>
      </c>
      <c r="C904" s="5" t="s">
        <v>88</v>
      </c>
      <c r="D904" s="3" t="s">
        <v>82</v>
      </c>
      <c r="E904" s="3">
        <v>4</v>
      </c>
      <c r="F904" s="3">
        <v>1</v>
      </c>
      <c r="G904" s="4">
        <f t="shared" si="43"/>
        <v>2.1621621621621623</v>
      </c>
      <c r="H904" s="4">
        <f t="shared" si="43"/>
        <v>0.54054054054054057</v>
      </c>
    </row>
    <row r="905" spans="1:8" s="2" customFormat="1" ht="10.5" customHeight="1" x14ac:dyDescent="0.3">
      <c r="A905" s="3" t="s">
        <v>14</v>
      </c>
      <c r="B905" s="3" t="s">
        <v>133</v>
      </c>
      <c r="C905" s="5" t="s">
        <v>89</v>
      </c>
      <c r="D905" s="3" t="s">
        <v>90</v>
      </c>
      <c r="E905" s="3">
        <v>8</v>
      </c>
      <c r="F905" s="3">
        <v>1</v>
      </c>
      <c r="G905" s="4">
        <f t="shared" si="43"/>
        <v>4.3243243243243246</v>
      </c>
      <c r="H905" s="4">
        <f t="shared" si="43"/>
        <v>0.54054054054054057</v>
      </c>
    </row>
    <row r="906" spans="1:8" s="2" customFormat="1" ht="10.5" customHeight="1" x14ac:dyDescent="0.3">
      <c r="A906" s="3" t="s">
        <v>14</v>
      </c>
      <c r="B906" s="3" t="s">
        <v>133</v>
      </c>
      <c r="C906" s="5" t="s">
        <v>91</v>
      </c>
      <c r="D906" s="3" t="s">
        <v>90</v>
      </c>
      <c r="E906" s="3">
        <v>8</v>
      </c>
      <c r="F906" s="3">
        <v>3</v>
      </c>
      <c r="G906" s="4">
        <f t="shared" si="43"/>
        <v>4.3243243243243246</v>
      </c>
      <c r="H906" s="4">
        <f t="shared" si="43"/>
        <v>1.6216216216216217</v>
      </c>
    </row>
    <row r="907" spans="1:8" s="2" customFormat="1" ht="10.5" customHeight="1" x14ac:dyDescent="0.3">
      <c r="A907" s="3" t="s">
        <v>14</v>
      </c>
      <c r="B907" s="3" t="s">
        <v>133</v>
      </c>
      <c r="C907" s="5" t="s">
        <v>92</v>
      </c>
      <c r="D907" s="3" t="s">
        <v>90</v>
      </c>
      <c r="E907" s="3">
        <v>9</v>
      </c>
      <c r="F907" s="3">
        <v>0</v>
      </c>
      <c r="G907" s="4">
        <f t="shared" si="43"/>
        <v>4.8648648648648649</v>
      </c>
      <c r="H907" s="4">
        <f t="shared" si="43"/>
        <v>0</v>
      </c>
    </row>
    <row r="908" spans="1:8" s="2" customFormat="1" ht="10.5" customHeight="1" x14ac:dyDescent="0.3">
      <c r="A908" s="3" t="s">
        <v>14</v>
      </c>
      <c r="B908" s="3" t="s">
        <v>133</v>
      </c>
      <c r="C908" s="5" t="s">
        <v>93</v>
      </c>
      <c r="D908" s="3" t="s">
        <v>90</v>
      </c>
      <c r="E908" s="3">
        <v>12</v>
      </c>
      <c r="F908" s="3">
        <v>1</v>
      </c>
      <c r="G908" s="4">
        <f t="shared" si="43"/>
        <v>6.4864864864864868</v>
      </c>
      <c r="H908" s="4">
        <f t="shared" si="43"/>
        <v>0.54054054054054057</v>
      </c>
    </row>
    <row r="909" spans="1:8" s="2" customFormat="1" ht="10.5" customHeight="1" x14ac:dyDescent="0.3">
      <c r="A909" s="3" t="s">
        <v>14</v>
      </c>
      <c r="B909" s="3" t="s">
        <v>133</v>
      </c>
      <c r="C909" s="5" t="s">
        <v>94</v>
      </c>
      <c r="D909" s="3" t="s">
        <v>90</v>
      </c>
      <c r="E909" s="3">
        <v>10</v>
      </c>
      <c r="F909" s="3">
        <v>0</v>
      </c>
      <c r="G909" s="4">
        <f t="shared" si="43"/>
        <v>5.4054054054054053</v>
      </c>
      <c r="H909" s="4">
        <f t="shared" si="43"/>
        <v>0</v>
      </c>
    </row>
    <row r="910" spans="1:8" s="2" customFormat="1" ht="10.5" customHeight="1" x14ac:dyDescent="0.3">
      <c r="A910" s="3" t="s">
        <v>14</v>
      </c>
      <c r="B910" s="3" t="s">
        <v>133</v>
      </c>
      <c r="C910" s="5" t="s">
        <v>95</v>
      </c>
      <c r="D910" s="3" t="s">
        <v>90</v>
      </c>
      <c r="E910" s="3">
        <v>21</v>
      </c>
      <c r="F910" s="3">
        <v>1</v>
      </c>
      <c r="G910" s="4">
        <f t="shared" si="43"/>
        <v>11.351351351351353</v>
      </c>
      <c r="H910" s="4">
        <f t="shared" si="43"/>
        <v>0.54054054054054057</v>
      </c>
    </row>
    <row r="911" spans="1:8" s="2" customFormat="1" ht="10.5" customHeight="1" x14ac:dyDescent="0.3">
      <c r="A911" s="3" t="s">
        <v>14</v>
      </c>
      <c r="B911" s="3" t="s">
        <v>133</v>
      </c>
      <c r="C911" s="5" t="s">
        <v>96</v>
      </c>
      <c r="D911" s="3" t="s">
        <v>90</v>
      </c>
      <c r="E911" s="3">
        <v>9</v>
      </c>
      <c r="F911" s="3">
        <v>1</v>
      </c>
      <c r="G911" s="4">
        <f t="shared" si="43"/>
        <v>4.8648648648648649</v>
      </c>
      <c r="H911" s="4">
        <f t="shared" si="43"/>
        <v>0.54054054054054057</v>
      </c>
    </row>
    <row r="912" spans="1:8" s="2" customFormat="1" ht="10.5" customHeight="1" x14ac:dyDescent="0.3">
      <c r="A912" s="3" t="s">
        <v>14</v>
      </c>
      <c r="B912" s="3" t="s">
        <v>133</v>
      </c>
      <c r="C912" s="5" t="s">
        <v>97</v>
      </c>
      <c r="D912" s="3" t="s">
        <v>90</v>
      </c>
      <c r="E912" s="3">
        <v>6</v>
      </c>
      <c r="F912" s="3">
        <v>1</v>
      </c>
      <c r="G912" s="4">
        <f t="shared" si="43"/>
        <v>3.2432432432432434</v>
      </c>
      <c r="H912" s="4">
        <f t="shared" si="43"/>
        <v>0.54054054054054057</v>
      </c>
    </row>
    <row r="913" spans="1:8" s="2" customFormat="1" ht="10.5" customHeight="1" x14ac:dyDescent="0.3">
      <c r="A913" s="3" t="s">
        <v>14</v>
      </c>
      <c r="B913" s="3" t="s">
        <v>133</v>
      </c>
      <c r="C913" s="5" t="s">
        <v>98</v>
      </c>
      <c r="D913" s="3" t="s">
        <v>90</v>
      </c>
      <c r="E913" s="3">
        <v>5</v>
      </c>
      <c r="F913" s="3">
        <v>0</v>
      </c>
      <c r="G913" s="4">
        <f t="shared" si="43"/>
        <v>2.7027027027027026</v>
      </c>
      <c r="H913" s="4">
        <f t="shared" si="43"/>
        <v>0</v>
      </c>
    </row>
    <row r="914" spans="1:8" s="2" customFormat="1" ht="10.5" customHeight="1" x14ac:dyDescent="0.3">
      <c r="A914" s="3" t="s">
        <v>14</v>
      </c>
      <c r="B914" s="3" t="s">
        <v>133</v>
      </c>
      <c r="C914" s="5" t="s">
        <v>99</v>
      </c>
      <c r="D914" s="3" t="s">
        <v>90</v>
      </c>
      <c r="E914" s="3">
        <v>5</v>
      </c>
      <c r="F914" s="3">
        <v>0</v>
      </c>
      <c r="G914" s="4">
        <f t="shared" si="43"/>
        <v>2.7027027027027026</v>
      </c>
      <c r="H914" s="4">
        <f t="shared" si="43"/>
        <v>0</v>
      </c>
    </row>
    <row r="915" spans="1:8" s="2" customFormat="1" ht="10.5" customHeight="1" x14ac:dyDescent="0.3">
      <c r="A915" s="3" t="s">
        <v>14</v>
      </c>
      <c r="B915" s="3" t="s">
        <v>133</v>
      </c>
      <c r="C915" s="5" t="s">
        <v>100</v>
      </c>
      <c r="D915" s="3" t="s">
        <v>90</v>
      </c>
      <c r="E915" s="3">
        <v>6</v>
      </c>
      <c r="F915" s="3">
        <v>0</v>
      </c>
      <c r="G915" s="4">
        <f t="shared" si="43"/>
        <v>3.2432432432432434</v>
      </c>
      <c r="H915" s="4">
        <f t="shared" si="43"/>
        <v>0</v>
      </c>
    </row>
    <row r="916" spans="1:8" s="2" customFormat="1" ht="10.5" customHeight="1" x14ac:dyDescent="0.3">
      <c r="A916" s="3" t="s">
        <v>14</v>
      </c>
      <c r="B916" s="3" t="s">
        <v>133</v>
      </c>
      <c r="C916" s="5" t="s">
        <v>101</v>
      </c>
      <c r="D916" s="3" t="s">
        <v>90</v>
      </c>
      <c r="E916" s="3">
        <v>5</v>
      </c>
      <c r="F916" s="3">
        <v>0</v>
      </c>
      <c r="G916" s="4">
        <f t="shared" si="43"/>
        <v>2.7027027027027026</v>
      </c>
      <c r="H916" s="4">
        <f t="shared" si="43"/>
        <v>0</v>
      </c>
    </row>
    <row r="917" spans="1:8" s="2" customFormat="1" ht="10.5" customHeight="1" x14ac:dyDescent="0.3">
      <c r="A917" s="3" t="s">
        <v>14</v>
      </c>
      <c r="B917" s="3" t="s">
        <v>133</v>
      </c>
      <c r="C917" s="5" t="s">
        <v>102</v>
      </c>
      <c r="D917" s="3" t="s">
        <v>90</v>
      </c>
      <c r="E917" s="3">
        <v>4</v>
      </c>
      <c r="F917" s="3">
        <v>1</v>
      </c>
      <c r="G917" s="4">
        <f t="shared" si="43"/>
        <v>2.1621621621621623</v>
      </c>
      <c r="H917" s="4">
        <f t="shared" si="43"/>
        <v>0.54054054054054057</v>
      </c>
    </row>
    <row r="918" spans="1:8" s="2" customFormat="1" ht="10.5" customHeight="1" x14ac:dyDescent="0.3">
      <c r="A918" s="3" t="s">
        <v>14</v>
      </c>
      <c r="B918" s="3" t="s">
        <v>133</v>
      </c>
      <c r="C918" s="5" t="s">
        <v>103</v>
      </c>
      <c r="D918" s="3" t="s">
        <v>90</v>
      </c>
      <c r="E918" s="3">
        <v>1</v>
      </c>
      <c r="F918" s="3">
        <v>0</v>
      </c>
      <c r="G918" s="4">
        <f t="shared" si="43"/>
        <v>0.54054054054054057</v>
      </c>
      <c r="H918" s="4">
        <f t="shared" si="43"/>
        <v>0</v>
      </c>
    </row>
    <row r="919" spans="1:8" s="2" customFormat="1" ht="10.5" customHeight="1" x14ac:dyDescent="0.3">
      <c r="A919" s="3" t="s">
        <v>14</v>
      </c>
      <c r="B919" s="3" t="s">
        <v>133</v>
      </c>
      <c r="C919" s="5" t="s">
        <v>104</v>
      </c>
      <c r="D919" s="3" t="s">
        <v>90</v>
      </c>
      <c r="E919" s="3">
        <v>1</v>
      </c>
      <c r="F919" s="3">
        <v>0</v>
      </c>
      <c r="G919" s="4">
        <f t="shared" si="43"/>
        <v>0.54054054054054057</v>
      </c>
      <c r="H919" s="4">
        <f t="shared" si="43"/>
        <v>0</v>
      </c>
    </row>
    <row r="920" spans="1:8" s="2" customFormat="1" ht="10.5" customHeight="1" x14ac:dyDescent="0.3">
      <c r="A920" s="3" t="s">
        <v>14</v>
      </c>
      <c r="B920" s="3" t="s">
        <v>133</v>
      </c>
      <c r="C920" s="5" t="s">
        <v>105</v>
      </c>
      <c r="D920" s="3" t="s">
        <v>90</v>
      </c>
      <c r="E920" s="3">
        <v>1</v>
      </c>
      <c r="F920" s="3">
        <v>0</v>
      </c>
      <c r="G920" s="4">
        <f t="shared" si="43"/>
        <v>0.54054054054054057</v>
      </c>
      <c r="H920" s="4">
        <f t="shared" si="43"/>
        <v>0</v>
      </c>
    </row>
    <row r="921" spans="1:8" s="2" customFormat="1" ht="10.5" customHeight="1" x14ac:dyDescent="0.3">
      <c r="A921" s="3" t="s">
        <v>14</v>
      </c>
      <c r="B921" s="3" t="s">
        <v>133</v>
      </c>
      <c r="C921" s="5" t="s">
        <v>106</v>
      </c>
      <c r="D921" s="3" t="s">
        <v>90</v>
      </c>
      <c r="E921" s="3">
        <v>0</v>
      </c>
      <c r="F921" s="3">
        <v>0</v>
      </c>
      <c r="G921" s="4">
        <f t="shared" si="43"/>
        <v>0</v>
      </c>
      <c r="H921" s="4">
        <f t="shared" si="43"/>
        <v>0</v>
      </c>
    </row>
    <row r="922" spans="1:8" s="2" customFormat="1" ht="10.5" customHeight="1" x14ac:dyDescent="0.3">
      <c r="A922" s="3" t="s">
        <v>14</v>
      </c>
      <c r="B922" s="3" t="s">
        <v>133</v>
      </c>
      <c r="C922" s="5" t="s">
        <v>107</v>
      </c>
      <c r="D922" s="3" t="s">
        <v>90</v>
      </c>
      <c r="E922" s="3">
        <v>0</v>
      </c>
      <c r="F922" s="3">
        <v>0</v>
      </c>
      <c r="G922" s="4">
        <f t="shared" si="43"/>
        <v>0</v>
      </c>
      <c r="H922" s="4">
        <f t="shared" si="43"/>
        <v>0</v>
      </c>
    </row>
    <row r="923" spans="1:8" s="2" customFormat="1" ht="10.5" customHeight="1" x14ac:dyDescent="0.3">
      <c r="A923" s="3" t="s">
        <v>14</v>
      </c>
      <c r="B923" s="3" t="s">
        <v>133</v>
      </c>
      <c r="C923" s="5" t="s">
        <v>108</v>
      </c>
      <c r="D923" s="3" t="s">
        <v>90</v>
      </c>
      <c r="E923" s="3">
        <v>1</v>
      </c>
      <c r="F923" s="3">
        <v>0</v>
      </c>
      <c r="G923" s="4">
        <f t="shared" si="43"/>
        <v>0.54054054054054057</v>
      </c>
      <c r="H923" s="4">
        <f t="shared" si="43"/>
        <v>0</v>
      </c>
    </row>
    <row r="924" spans="1:8" s="2" customFormat="1" ht="10.5" customHeight="1" x14ac:dyDescent="0.3">
      <c r="A924" s="3" t="s">
        <v>14</v>
      </c>
      <c r="B924" s="3" t="s">
        <v>133</v>
      </c>
      <c r="C924" s="5" t="s">
        <v>109</v>
      </c>
      <c r="D924" s="3" t="s">
        <v>90</v>
      </c>
      <c r="E924" s="3">
        <v>0</v>
      </c>
      <c r="F924" s="3">
        <v>0</v>
      </c>
      <c r="G924" s="4">
        <f t="shared" si="43"/>
        <v>0</v>
      </c>
      <c r="H924" s="4">
        <f t="shared" si="43"/>
        <v>0</v>
      </c>
    </row>
    <row r="925" spans="1:8" s="2" customFormat="1" ht="10.5" customHeight="1" x14ac:dyDescent="0.3">
      <c r="A925" s="3" t="s">
        <v>14</v>
      </c>
      <c r="B925" s="3" t="s">
        <v>133</v>
      </c>
      <c r="C925" s="5" t="s">
        <v>110</v>
      </c>
      <c r="D925" s="3" t="s">
        <v>90</v>
      </c>
      <c r="E925" s="3">
        <v>0</v>
      </c>
      <c r="F925" s="3">
        <v>0</v>
      </c>
      <c r="G925" s="4">
        <f t="shared" si="43"/>
        <v>0</v>
      </c>
      <c r="H925" s="4">
        <f t="shared" si="43"/>
        <v>0</v>
      </c>
    </row>
    <row r="926" spans="1:8" s="2" customFormat="1" ht="10.5" customHeight="1" x14ac:dyDescent="0.3">
      <c r="A926" s="3" t="s">
        <v>14</v>
      </c>
      <c r="B926" s="3" t="s">
        <v>133</v>
      </c>
      <c r="C926" s="5" t="s">
        <v>111</v>
      </c>
      <c r="D926" s="3" t="s">
        <v>90</v>
      </c>
      <c r="E926" s="3">
        <v>0</v>
      </c>
      <c r="F926" s="3">
        <v>0</v>
      </c>
      <c r="G926" s="4">
        <f t="shared" si="43"/>
        <v>0</v>
      </c>
      <c r="H926" s="4">
        <f t="shared" si="43"/>
        <v>0</v>
      </c>
    </row>
    <row r="927" spans="1:8" s="2" customFormat="1" ht="10.5" customHeight="1" x14ac:dyDescent="0.3">
      <c r="A927" s="3" t="s">
        <v>4</v>
      </c>
      <c r="B927" s="3" t="s">
        <v>134</v>
      </c>
      <c r="C927" s="5" t="s">
        <v>72</v>
      </c>
      <c r="D927" s="3" t="s">
        <v>73</v>
      </c>
      <c r="E927" s="3">
        <v>0</v>
      </c>
      <c r="F927" s="3">
        <v>0</v>
      </c>
      <c r="G927" s="4">
        <f>(E927/(SUM($E$927:$F$963)))*100</f>
        <v>0</v>
      </c>
      <c r="H927" s="4">
        <f>(F927/(SUM($E$927:$F$963)))*100</f>
        <v>0</v>
      </c>
    </row>
    <row r="928" spans="1:8" s="2" customFormat="1" ht="10.5" customHeight="1" x14ac:dyDescent="0.3">
      <c r="A928" s="3" t="s">
        <v>4</v>
      </c>
      <c r="B928" s="3" t="s">
        <v>134</v>
      </c>
      <c r="C928" s="5" t="s">
        <v>74</v>
      </c>
      <c r="D928" s="3" t="s">
        <v>73</v>
      </c>
      <c r="E928" s="3">
        <v>0</v>
      </c>
      <c r="F928" s="3">
        <v>0</v>
      </c>
      <c r="G928" s="4">
        <f t="shared" ref="G928:H962" si="44">(E928/(SUM($E$927:$F$963)))*100</f>
        <v>0</v>
      </c>
      <c r="H928" s="4">
        <f t="shared" si="44"/>
        <v>0</v>
      </c>
    </row>
    <row r="929" spans="1:8" s="2" customFormat="1" ht="10.5" customHeight="1" x14ac:dyDescent="0.3">
      <c r="A929" s="3" t="s">
        <v>4</v>
      </c>
      <c r="B929" s="3" t="s">
        <v>134</v>
      </c>
      <c r="C929" s="5" t="s">
        <v>75</v>
      </c>
      <c r="D929" s="3" t="s">
        <v>73</v>
      </c>
      <c r="E929" s="3">
        <v>0</v>
      </c>
      <c r="F929" s="3">
        <v>0</v>
      </c>
      <c r="G929" s="4">
        <f t="shared" si="44"/>
        <v>0</v>
      </c>
      <c r="H929" s="4">
        <f t="shared" si="44"/>
        <v>0</v>
      </c>
    </row>
    <row r="930" spans="1:8" s="2" customFormat="1" ht="10.5" customHeight="1" x14ac:dyDescent="0.3">
      <c r="A930" s="3" t="s">
        <v>4</v>
      </c>
      <c r="B930" s="3" t="s">
        <v>134</v>
      </c>
      <c r="C930" s="5" t="s">
        <v>76</v>
      </c>
      <c r="D930" s="3" t="s">
        <v>73</v>
      </c>
      <c r="E930" s="3">
        <v>0</v>
      </c>
      <c r="F930" s="3">
        <v>1</v>
      </c>
      <c r="G930" s="4">
        <f t="shared" si="44"/>
        <v>0</v>
      </c>
      <c r="H930" s="4">
        <f t="shared" si="44"/>
        <v>0.50761421319796951</v>
      </c>
    </row>
    <row r="931" spans="1:8" s="2" customFormat="1" ht="10.5" customHeight="1" x14ac:dyDescent="0.3">
      <c r="A931" s="3" t="s">
        <v>4</v>
      </c>
      <c r="B931" s="3" t="s">
        <v>134</v>
      </c>
      <c r="C931" s="5" t="s">
        <v>77</v>
      </c>
      <c r="D931" s="3" t="s">
        <v>73</v>
      </c>
      <c r="E931" s="3">
        <v>7</v>
      </c>
      <c r="F931" s="3">
        <v>2</v>
      </c>
      <c r="G931" s="4">
        <f t="shared" si="44"/>
        <v>3.5532994923857872</v>
      </c>
      <c r="H931" s="4">
        <f t="shared" si="44"/>
        <v>1.015228426395939</v>
      </c>
    </row>
    <row r="932" spans="1:8" s="2" customFormat="1" ht="10.5" customHeight="1" x14ac:dyDescent="0.3">
      <c r="A932" s="3" t="s">
        <v>4</v>
      </c>
      <c r="B932" s="3" t="s">
        <v>134</v>
      </c>
      <c r="C932" s="5" t="s">
        <v>78</v>
      </c>
      <c r="D932" s="3" t="s">
        <v>73</v>
      </c>
      <c r="E932" s="3">
        <v>6</v>
      </c>
      <c r="F932" s="3">
        <v>1</v>
      </c>
      <c r="G932" s="4">
        <f t="shared" si="44"/>
        <v>3.0456852791878175</v>
      </c>
      <c r="H932" s="4">
        <f t="shared" si="44"/>
        <v>0.50761421319796951</v>
      </c>
    </row>
    <row r="933" spans="1:8" s="2" customFormat="1" ht="10.5" customHeight="1" x14ac:dyDescent="0.3">
      <c r="A933" s="3" t="s">
        <v>4</v>
      </c>
      <c r="B933" s="3" t="s">
        <v>134</v>
      </c>
      <c r="C933" s="5" t="s">
        <v>79</v>
      </c>
      <c r="D933" s="3" t="s">
        <v>73</v>
      </c>
      <c r="E933" s="3">
        <v>6</v>
      </c>
      <c r="F933" s="3">
        <v>1</v>
      </c>
      <c r="G933" s="4">
        <f t="shared" si="44"/>
        <v>3.0456852791878175</v>
      </c>
      <c r="H933" s="4">
        <f t="shared" si="44"/>
        <v>0.50761421319796951</v>
      </c>
    </row>
    <row r="934" spans="1:8" s="2" customFormat="1" ht="10.5" customHeight="1" x14ac:dyDescent="0.3">
      <c r="A934" s="3" t="s">
        <v>4</v>
      </c>
      <c r="B934" s="3" t="s">
        <v>134</v>
      </c>
      <c r="C934" s="5" t="s">
        <v>80</v>
      </c>
      <c r="D934" s="3" t="s">
        <v>73</v>
      </c>
      <c r="E934" s="3">
        <v>9</v>
      </c>
      <c r="F934" s="3">
        <v>0</v>
      </c>
      <c r="G934" s="4">
        <f t="shared" si="44"/>
        <v>4.5685279187817258</v>
      </c>
      <c r="H934" s="4">
        <f t="shared" si="44"/>
        <v>0</v>
      </c>
    </row>
    <row r="935" spans="1:8" s="2" customFormat="1" ht="10.5" customHeight="1" x14ac:dyDescent="0.3">
      <c r="A935" s="3" t="s">
        <v>4</v>
      </c>
      <c r="B935" s="3" t="s">
        <v>134</v>
      </c>
      <c r="C935" s="5" t="s">
        <v>81</v>
      </c>
      <c r="D935" s="3" t="s">
        <v>82</v>
      </c>
      <c r="E935" s="3">
        <v>3</v>
      </c>
      <c r="F935" s="3">
        <v>1</v>
      </c>
      <c r="G935" s="4">
        <f t="shared" si="44"/>
        <v>1.5228426395939088</v>
      </c>
      <c r="H935" s="4">
        <f t="shared" si="44"/>
        <v>0.50761421319796951</v>
      </c>
    </row>
    <row r="936" spans="1:8" s="2" customFormat="1" ht="10.5" customHeight="1" x14ac:dyDescent="0.3">
      <c r="A936" s="3" t="str">
        <f>A935</f>
        <v>H91</v>
      </c>
      <c r="B936" s="3" t="str">
        <f>B935</f>
        <v>HC AltSub_80</v>
      </c>
      <c r="C936" s="5" t="s">
        <v>83</v>
      </c>
      <c r="D936" s="3" t="s">
        <v>82</v>
      </c>
      <c r="E936" s="3">
        <v>4</v>
      </c>
      <c r="F936" s="3">
        <v>3</v>
      </c>
      <c r="G936" s="4">
        <f>(E936/(SUM($E$927:$F$963)))*100</f>
        <v>2.030456852791878</v>
      </c>
      <c r="H936" s="4">
        <f>(F936/(SUM($E$927:$F$963)))*100</f>
        <v>1.5228426395939088</v>
      </c>
    </row>
    <row r="937" spans="1:8" s="2" customFormat="1" ht="10.5" customHeight="1" x14ac:dyDescent="0.3">
      <c r="A937" s="3" t="s">
        <v>4</v>
      </c>
      <c r="B937" s="3" t="s">
        <v>134</v>
      </c>
      <c r="C937" s="5" t="s">
        <v>84</v>
      </c>
      <c r="D937" s="3" t="s">
        <v>82</v>
      </c>
      <c r="E937" s="3">
        <v>6</v>
      </c>
      <c r="F937" s="3">
        <v>0</v>
      </c>
      <c r="G937" s="4">
        <f t="shared" si="44"/>
        <v>3.0456852791878175</v>
      </c>
      <c r="H937" s="4">
        <f t="shared" si="44"/>
        <v>0</v>
      </c>
    </row>
    <row r="938" spans="1:8" s="2" customFormat="1" ht="10.5" customHeight="1" x14ac:dyDescent="0.3">
      <c r="A938" s="3" t="s">
        <v>4</v>
      </c>
      <c r="B938" s="3" t="s">
        <v>134</v>
      </c>
      <c r="C938" s="5" t="s">
        <v>85</v>
      </c>
      <c r="D938" s="3" t="s">
        <v>82</v>
      </c>
      <c r="E938" s="3">
        <v>9</v>
      </c>
      <c r="F938" s="3">
        <v>0</v>
      </c>
      <c r="G938" s="4">
        <f t="shared" si="44"/>
        <v>4.5685279187817258</v>
      </c>
      <c r="H938" s="4">
        <f t="shared" si="44"/>
        <v>0</v>
      </c>
    </row>
    <row r="939" spans="1:8" s="2" customFormat="1" ht="10.5" customHeight="1" x14ac:dyDescent="0.3">
      <c r="A939" s="3" t="s">
        <v>4</v>
      </c>
      <c r="B939" s="3" t="s">
        <v>134</v>
      </c>
      <c r="C939" s="5" t="s">
        <v>86</v>
      </c>
      <c r="D939" s="3" t="s">
        <v>82</v>
      </c>
      <c r="E939" s="3">
        <v>8</v>
      </c>
      <c r="F939" s="3">
        <v>0</v>
      </c>
      <c r="G939" s="4">
        <f t="shared" si="44"/>
        <v>4.0609137055837561</v>
      </c>
      <c r="H939" s="4">
        <f t="shared" si="44"/>
        <v>0</v>
      </c>
    </row>
    <row r="940" spans="1:8" s="2" customFormat="1" ht="10.5" customHeight="1" x14ac:dyDescent="0.3">
      <c r="A940" s="3" t="s">
        <v>4</v>
      </c>
      <c r="B940" s="3" t="s">
        <v>134</v>
      </c>
      <c r="C940" s="5" t="s">
        <v>87</v>
      </c>
      <c r="D940" s="3" t="s">
        <v>82</v>
      </c>
      <c r="E940" s="3">
        <v>8</v>
      </c>
      <c r="F940" s="3">
        <v>0</v>
      </c>
      <c r="G940" s="4">
        <f t="shared" si="44"/>
        <v>4.0609137055837561</v>
      </c>
      <c r="H940" s="4">
        <f t="shared" si="44"/>
        <v>0</v>
      </c>
    </row>
    <row r="941" spans="1:8" s="2" customFormat="1" ht="10.5" customHeight="1" x14ac:dyDescent="0.3">
      <c r="A941" s="3" t="s">
        <v>4</v>
      </c>
      <c r="B941" s="3" t="s">
        <v>134</v>
      </c>
      <c r="C941" s="5" t="s">
        <v>88</v>
      </c>
      <c r="D941" s="3" t="s">
        <v>82</v>
      </c>
      <c r="E941" s="3">
        <v>12</v>
      </c>
      <c r="F941" s="3">
        <v>1</v>
      </c>
      <c r="G941" s="4">
        <f t="shared" si="44"/>
        <v>6.091370558375635</v>
      </c>
      <c r="H941" s="4">
        <f t="shared" si="44"/>
        <v>0.50761421319796951</v>
      </c>
    </row>
    <row r="942" spans="1:8" s="2" customFormat="1" ht="10.5" customHeight="1" x14ac:dyDescent="0.3">
      <c r="A942" s="3" t="s">
        <v>4</v>
      </c>
      <c r="B942" s="3" t="s">
        <v>134</v>
      </c>
      <c r="C942" s="5" t="s">
        <v>89</v>
      </c>
      <c r="D942" s="3" t="s">
        <v>90</v>
      </c>
      <c r="E942" s="3">
        <v>18</v>
      </c>
      <c r="F942" s="3">
        <v>4</v>
      </c>
      <c r="G942" s="4">
        <f t="shared" si="44"/>
        <v>9.1370558375634516</v>
      </c>
      <c r="H942" s="4">
        <f t="shared" si="44"/>
        <v>2.030456852791878</v>
      </c>
    </row>
    <row r="943" spans="1:8" s="2" customFormat="1" ht="10.5" customHeight="1" x14ac:dyDescent="0.3">
      <c r="A943" s="3" t="s">
        <v>4</v>
      </c>
      <c r="B943" s="3" t="s">
        <v>134</v>
      </c>
      <c r="C943" s="5" t="s">
        <v>91</v>
      </c>
      <c r="D943" s="3" t="s">
        <v>90</v>
      </c>
      <c r="E943" s="3">
        <v>13</v>
      </c>
      <c r="F943" s="3">
        <v>4</v>
      </c>
      <c r="G943" s="4">
        <f t="shared" si="44"/>
        <v>6.5989847715736047</v>
      </c>
      <c r="H943" s="4">
        <f t="shared" si="44"/>
        <v>2.030456852791878</v>
      </c>
    </row>
    <row r="944" spans="1:8" s="2" customFormat="1" ht="10.5" customHeight="1" x14ac:dyDescent="0.3">
      <c r="A944" s="3" t="s">
        <v>4</v>
      </c>
      <c r="B944" s="3" t="s">
        <v>134</v>
      </c>
      <c r="C944" s="5" t="s">
        <v>92</v>
      </c>
      <c r="D944" s="3" t="s">
        <v>90</v>
      </c>
      <c r="E944" s="3">
        <v>7</v>
      </c>
      <c r="F944" s="3">
        <v>2</v>
      </c>
      <c r="G944" s="4">
        <f t="shared" si="44"/>
        <v>3.5532994923857872</v>
      </c>
      <c r="H944" s="4">
        <f t="shared" si="44"/>
        <v>1.015228426395939</v>
      </c>
    </row>
    <row r="945" spans="1:8" s="2" customFormat="1" ht="10.5" customHeight="1" x14ac:dyDescent="0.3">
      <c r="A945" s="3" t="s">
        <v>4</v>
      </c>
      <c r="B945" s="3" t="s">
        <v>134</v>
      </c>
      <c r="C945" s="5" t="s">
        <v>93</v>
      </c>
      <c r="D945" s="3" t="s">
        <v>90</v>
      </c>
      <c r="E945" s="3">
        <v>9</v>
      </c>
      <c r="F945" s="3">
        <v>0</v>
      </c>
      <c r="G945" s="4">
        <f t="shared" si="44"/>
        <v>4.5685279187817258</v>
      </c>
      <c r="H945" s="4">
        <f t="shared" si="44"/>
        <v>0</v>
      </c>
    </row>
    <row r="946" spans="1:8" s="2" customFormat="1" ht="10.5" customHeight="1" x14ac:dyDescent="0.3">
      <c r="A946" s="3" t="s">
        <v>4</v>
      </c>
      <c r="B946" s="3" t="s">
        <v>134</v>
      </c>
      <c r="C946" s="5" t="s">
        <v>94</v>
      </c>
      <c r="D946" s="3" t="s">
        <v>90</v>
      </c>
      <c r="E946" s="3">
        <v>9</v>
      </c>
      <c r="F946" s="3">
        <v>0</v>
      </c>
      <c r="G946" s="4">
        <f t="shared" si="44"/>
        <v>4.5685279187817258</v>
      </c>
      <c r="H946" s="4">
        <f t="shared" si="44"/>
        <v>0</v>
      </c>
    </row>
    <row r="947" spans="1:8" s="2" customFormat="1" ht="10.5" customHeight="1" x14ac:dyDescent="0.3">
      <c r="A947" s="3" t="s">
        <v>4</v>
      </c>
      <c r="B947" s="3" t="s">
        <v>134</v>
      </c>
      <c r="C947" s="5" t="s">
        <v>95</v>
      </c>
      <c r="D947" s="3" t="s">
        <v>90</v>
      </c>
      <c r="E947" s="3">
        <v>9</v>
      </c>
      <c r="F947" s="3">
        <v>1</v>
      </c>
      <c r="G947" s="4">
        <f t="shared" si="44"/>
        <v>4.5685279187817258</v>
      </c>
      <c r="H947" s="4">
        <f t="shared" si="44"/>
        <v>0.50761421319796951</v>
      </c>
    </row>
    <row r="948" spans="1:8" s="2" customFormat="1" ht="10.5" customHeight="1" x14ac:dyDescent="0.3">
      <c r="A948" s="3" t="s">
        <v>4</v>
      </c>
      <c r="B948" s="3" t="s">
        <v>134</v>
      </c>
      <c r="C948" s="5" t="s">
        <v>96</v>
      </c>
      <c r="D948" s="3" t="s">
        <v>90</v>
      </c>
      <c r="E948" s="3">
        <v>8</v>
      </c>
      <c r="F948" s="3">
        <v>0</v>
      </c>
      <c r="G948" s="4">
        <f t="shared" si="44"/>
        <v>4.0609137055837561</v>
      </c>
      <c r="H948" s="4">
        <f t="shared" si="44"/>
        <v>0</v>
      </c>
    </row>
    <row r="949" spans="1:8" s="2" customFormat="1" ht="10.5" customHeight="1" x14ac:dyDescent="0.3">
      <c r="A949" s="3" t="s">
        <v>4</v>
      </c>
      <c r="B949" s="3" t="s">
        <v>134</v>
      </c>
      <c r="C949" s="5" t="s">
        <v>97</v>
      </c>
      <c r="D949" s="3" t="s">
        <v>90</v>
      </c>
      <c r="E949" s="3">
        <v>6</v>
      </c>
      <c r="F949" s="3">
        <v>0</v>
      </c>
      <c r="G949" s="4">
        <f t="shared" si="44"/>
        <v>3.0456852791878175</v>
      </c>
      <c r="H949" s="4">
        <f t="shared" si="44"/>
        <v>0</v>
      </c>
    </row>
    <row r="950" spans="1:8" s="2" customFormat="1" ht="10.5" customHeight="1" x14ac:dyDescent="0.3">
      <c r="A950" s="3" t="s">
        <v>4</v>
      </c>
      <c r="B950" s="3" t="s">
        <v>134</v>
      </c>
      <c r="C950" s="5" t="s">
        <v>98</v>
      </c>
      <c r="D950" s="3" t="s">
        <v>90</v>
      </c>
      <c r="E950" s="3">
        <v>7</v>
      </c>
      <c r="F950" s="3">
        <v>0</v>
      </c>
      <c r="G950" s="4">
        <f t="shared" si="44"/>
        <v>3.5532994923857872</v>
      </c>
      <c r="H950" s="4">
        <f t="shared" si="44"/>
        <v>0</v>
      </c>
    </row>
    <row r="951" spans="1:8" s="2" customFormat="1" ht="10.5" customHeight="1" x14ac:dyDescent="0.3">
      <c r="A951" s="3" t="s">
        <v>4</v>
      </c>
      <c r="B951" s="3" t="s">
        <v>134</v>
      </c>
      <c r="C951" s="5" t="s">
        <v>99</v>
      </c>
      <c r="D951" s="3" t="s">
        <v>90</v>
      </c>
      <c r="E951" s="3">
        <v>3</v>
      </c>
      <c r="F951" s="3">
        <v>0</v>
      </c>
      <c r="G951" s="4">
        <f t="shared" si="44"/>
        <v>1.5228426395939088</v>
      </c>
      <c r="H951" s="4">
        <f t="shared" si="44"/>
        <v>0</v>
      </c>
    </row>
    <row r="952" spans="1:8" s="2" customFormat="1" ht="10.5" customHeight="1" x14ac:dyDescent="0.3">
      <c r="A952" s="3" t="s">
        <v>4</v>
      </c>
      <c r="B952" s="3" t="s">
        <v>134</v>
      </c>
      <c r="C952" s="5" t="s">
        <v>100</v>
      </c>
      <c r="D952" s="3" t="s">
        <v>90</v>
      </c>
      <c r="E952" s="3">
        <v>3</v>
      </c>
      <c r="F952" s="3">
        <v>0</v>
      </c>
      <c r="G952" s="4">
        <f t="shared" si="44"/>
        <v>1.5228426395939088</v>
      </c>
      <c r="H952" s="4">
        <f t="shared" si="44"/>
        <v>0</v>
      </c>
    </row>
    <row r="953" spans="1:8" s="2" customFormat="1" ht="10.5" customHeight="1" x14ac:dyDescent="0.3">
      <c r="A953" s="3" t="s">
        <v>4</v>
      </c>
      <c r="B953" s="3" t="s">
        <v>134</v>
      </c>
      <c r="C953" s="5" t="s">
        <v>101</v>
      </c>
      <c r="D953" s="3" t="s">
        <v>90</v>
      </c>
      <c r="E953" s="3">
        <v>1</v>
      </c>
      <c r="F953" s="3">
        <v>0</v>
      </c>
      <c r="G953" s="4">
        <f t="shared" si="44"/>
        <v>0.50761421319796951</v>
      </c>
      <c r="H953" s="4">
        <f t="shared" si="44"/>
        <v>0</v>
      </c>
    </row>
    <row r="954" spans="1:8" s="2" customFormat="1" ht="10.5" customHeight="1" x14ac:dyDescent="0.3">
      <c r="A954" s="3" t="s">
        <v>4</v>
      </c>
      <c r="B954" s="3" t="s">
        <v>134</v>
      </c>
      <c r="C954" s="5" t="s">
        <v>102</v>
      </c>
      <c r="D954" s="3" t="s">
        <v>90</v>
      </c>
      <c r="E954" s="3">
        <v>1</v>
      </c>
      <c r="F954" s="3">
        <v>0</v>
      </c>
      <c r="G954" s="4">
        <f t="shared" si="44"/>
        <v>0.50761421319796951</v>
      </c>
      <c r="H954" s="4">
        <f t="shared" si="44"/>
        <v>0</v>
      </c>
    </row>
    <row r="955" spans="1:8" s="2" customFormat="1" ht="10.5" customHeight="1" x14ac:dyDescent="0.3">
      <c r="A955" s="3" t="s">
        <v>4</v>
      </c>
      <c r="B955" s="3" t="s">
        <v>134</v>
      </c>
      <c r="C955" s="5" t="s">
        <v>103</v>
      </c>
      <c r="D955" s="3" t="s">
        <v>90</v>
      </c>
      <c r="E955" s="3">
        <v>2</v>
      </c>
      <c r="F955" s="3">
        <v>0</v>
      </c>
      <c r="G955" s="4">
        <f t="shared" si="44"/>
        <v>1.015228426395939</v>
      </c>
      <c r="H955" s="4">
        <f t="shared" si="44"/>
        <v>0</v>
      </c>
    </row>
    <row r="956" spans="1:8" s="2" customFormat="1" ht="10.5" customHeight="1" x14ac:dyDescent="0.3">
      <c r="A956" s="3" t="s">
        <v>4</v>
      </c>
      <c r="B956" s="3" t="s">
        <v>134</v>
      </c>
      <c r="C956" s="5" t="s">
        <v>104</v>
      </c>
      <c r="D956" s="3" t="s">
        <v>90</v>
      </c>
      <c r="E956" s="3">
        <v>1</v>
      </c>
      <c r="F956" s="3">
        <v>0</v>
      </c>
      <c r="G956" s="4">
        <f t="shared" si="44"/>
        <v>0.50761421319796951</v>
      </c>
      <c r="H956" s="4">
        <f t="shared" si="44"/>
        <v>0</v>
      </c>
    </row>
    <row r="957" spans="1:8" s="2" customFormat="1" ht="10.5" customHeight="1" x14ac:dyDescent="0.3">
      <c r="A957" s="3" t="s">
        <v>4</v>
      </c>
      <c r="B957" s="3" t="s">
        <v>134</v>
      </c>
      <c r="C957" s="5" t="s">
        <v>105</v>
      </c>
      <c r="D957" s="3" t="s">
        <v>90</v>
      </c>
      <c r="E957" s="3">
        <v>1</v>
      </c>
      <c r="F957" s="3">
        <v>0</v>
      </c>
      <c r="G957" s="4">
        <f t="shared" si="44"/>
        <v>0.50761421319796951</v>
      </c>
      <c r="H957" s="4">
        <f t="shared" si="44"/>
        <v>0</v>
      </c>
    </row>
    <row r="958" spans="1:8" s="2" customFormat="1" ht="10.5" customHeight="1" x14ac:dyDescent="0.3">
      <c r="A958" s="3" t="s">
        <v>4</v>
      </c>
      <c r="B958" s="3" t="s">
        <v>134</v>
      </c>
      <c r="C958" s="5" t="s">
        <v>106</v>
      </c>
      <c r="D958" s="3" t="s">
        <v>90</v>
      </c>
      <c r="E958" s="3">
        <v>0</v>
      </c>
      <c r="F958" s="3">
        <v>0</v>
      </c>
      <c r="G958" s="4">
        <f t="shared" si="44"/>
        <v>0</v>
      </c>
      <c r="H958" s="4">
        <f t="shared" si="44"/>
        <v>0</v>
      </c>
    </row>
    <row r="959" spans="1:8" s="2" customFormat="1" ht="10.5" customHeight="1" x14ac:dyDescent="0.3">
      <c r="A959" s="3" t="s">
        <v>4</v>
      </c>
      <c r="B959" s="3" t="s">
        <v>134</v>
      </c>
      <c r="C959" s="5" t="s">
        <v>107</v>
      </c>
      <c r="D959" s="3" t="s">
        <v>90</v>
      </c>
      <c r="E959" s="3">
        <v>0</v>
      </c>
      <c r="F959" s="3">
        <v>0</v>
      </c>
      <c r="G959" s="4">
        <f t="shared" si="44"/>
        <v>0</v>
      </c>
      <c r="H959" s="4">
        <f t="shared" si="44"/>
        <v>0</v>
      </c>
    </row>
    <row r="960" spans="1:8" s="2" customFormat="1" ht="10.5" customHeight="1" x14ac:dyDescent="0.3">
      <c r="A960" s="3" t="s">
        <v>4</v>
      </c>
      <c r="B960" s="3" t="s">
        <v>134</v>
      </c>
      <c r="C960" s="5" t="s">
        <v>108</v>
      </c>
      <c r="D960" s="3" t="s">
        <v>90</v>
      </c>
      <c r="E960" s="3">
        <v>0</v>
      </c>
      <c r="F960" s="3">
        <v>0</v>
      </c>
      <c r="G960" s="4">
        <f t="shared" si="44"/>
        <v>0</v>
      </c>
      <c r="H960" s="4">
        <f t="shared" si="44"/>
        <v>0</v>
      </c>
    </row>
    <row r="961" spans="1:8" s="2" customFormat="1" ht="10.5" customHeight="1" x14ac:dyDescent="0.3">
      <c r="A961" s="3" t="s">
        <v>4</v>
      </c>
      <c r="B961" s="3" t="s">
        <v>134</v>
      </c>
      <c r="C961" s="5" t="s">
        <v>109</v>
      </c>
      <c r="D961" s="3" t="s">
        <v>90</v>
      </c>
      <c r="E961" s="3">
        <v>0</v>
      </c>
      <c r="F961" s="3">
        <v>0</v>
      </c>
      <c r="G961" s="4">
        <f t="shared" si="44"/>
        <v>0</v>
      </c>
      <c r="H961" s="4">
        <f t="shared" si="44"/>
        <v>0</v>
      </c>
    </row>
    <row r="962" spans="1:8" s="2" customFormat="1" ht="10.5" customHeight="1" x14ac:dyDescent="0.3">
      <c r="A962" s="3" t="s">
        <v>4</v>
      </c>
      <c r="B962" s="3" t="s">
        <v>134</v>
      </c>
      <c r="C962" s="5" t="s">
        <v>110</v>
      </c>
      <c r="D962" s="3" t="s">
        <v>90</v>
      </c>
      <c r="E962" s="3">
        <v>0</v>
      </c>
      <c r="F962" s="3">
        <v>0</v>
      </c>
      <c r="G962" s="4">
        <f t="shared" si="44"/>
        <v>0</v>
      </c>
      <c r="H962" s="4">
        <f t="shared" si="44"/>
        <v>0</v>
      </c>
    </row>
    <row r="963" spans="1:8" s="2" customFormat="1" ht="10.5" customHeight="1" x14ac:dyDescent="0.3">
      <c r="A963" s="3" t="s">
        <v>4</v>
      </c>
      <c r="B963" s="3" t="s">
        <v>134</v>
      </c>
      <c r="C963" s="5" t="s">
        <v>111</v>
      </c>
      <c r="D963" s="3" t="s">
        <v>90</v>
      </c>
      <c r="E963" s="3">
        <v>0</v>
      </c>
      <c r="F963" s="3">
        <v>0</v>
      </c>
      <c r="G963" s="4">
        <f>(E963/(SUM($E$927:$F$963)))*100</f>
        <v>0</v>
      </c>
      <c r="H963" s="4">
        <f>(F963/(SUM($E$927:$F$963)))*100</f>
        <v>0</v>
      </c>
    </row>
    <row r="964" spans="1:8" s="2" customFormat="1" ht="10.5" customHeight="1" x14ac:dyDescent="0.3">
      <c r="A964" s="3" t="s">
        <v>27</v>
      </c>
      <c r="B964" s="3" t="s">
        <v>135</v>
      </c>
      <c r="C964" s="5" t="s">
        <v>72</v>
      </c>
      <c r="D964" s="3" t="s">
        <v>73</v>
      </c>
      <c r="E964" s="3">
        <v>0</v>
      </c>
      <c r="F964" s="3">
        <v>0</v>
      </c>
      <c r="G964" s="4">
        <f>(E964/(SUM($E$964:$F$1000)))*100</f>
        <v>0</v>
      </c>
      <c r="H964" s="4">
        <f>(F964/(SUM($E$964:$F$1000)))*100</f>
        <v>0</v>
      </c>
    </row>
    <row r="965" spans="1:8" s="2" customFormat="1" ht="10.5" customHeight="1" x14ac:dyDescent="0.3">
      <c r="A965" s="3" t="s">
        <v>27</v>
      </c>
      <c r="B965" s="3" t="s">
        <v>135</v>
      </c>
      <c r="C965" s="5" t="s">
        <v>74</v>
      </c>
      <c r="D965" s="3" t="s">
        <v>73</v>
      </c>
      <c r="E965" s="3">
        <v>0</v>
      </c>
      <c r="F965" s="3">
        <v>0</v>
      </c>
      <c r="G965" s="4">
        <f t="shared" ref="G965:H999" si="45">(E965/(SUM($E$964:$F$1000)))*100</f>
        <v>0</v>
      </c>
      <c r="H965" s="4">
        <f t="shared" si="45"/>
        <v>0</v>
      </c>
    </row>
    <row r="966" spans="1:8" s="2" customFormat="1" ht="10.5" customHeight="1" x14ac:dyDescent="0.3">
      <c r="A966" s="3" t="s">
        <v>27</v>
      </c>
      <c r="B966" s="3" t="s">
        <v>135</v>
      </c>
      <c r="C966" s="5" t="s">
        <v>75</v>
      </c>
      <c r="D966" s="3" t="s">
        <v>73</v>
      </c>
      <c r="E966" s="3">
        <v>3</v>
      </c>
      <c r="F966" s="3">
        <v>0</v>
      </c>
      <c r="G966" s="4">
        <f t="shared" si="45"/>
        <v>1.6304347826086956</v>
      </c>
      <c r="H966" s="4">
        <f t="shared" si="45"/>
        <v>0</v>
      </c>
    </row>
    <row r="967" spans="1:8" s="2" customFormat="1" ht="10.5" customHeight="1" x14ac:dyDescent="0.3">
      <c r="A967" s="3" t="s">
        <v>27</v>
      </c>
      <c r="B967" s="3" t="s">
        <v>135</v>
      </c>
      <c r="C967" s="5" t="s">
        <v>76</v>
      </c>
      <c r="D967" s="3" t="s">
        <v>73</v>
      </c>
      <c r="E967" s="3">
        <v>7</v>
      </c>
      <c r="F967" s="3">
        <v>2</v>
      </c>
      <c r="G967" s="4">
        <f t="shared" si="45"/>
        <v>3.804347826086957</v>
      </c>
      <c r="H967" s="4">
        <f t="shared" si="45"/>
        <v>1.0869565217391304</v>
      </c>
    </row>
    <row r="968" spans="1:8" s="2" customFormat="1" ht="10.5" customHeight="1" x14ac:dyDescent="0.3">
      <c r="A968" s="3" t="s">
        <v>27</v>
      </c>
      <c r="B968" s="3" t="s">
        <v>135</v>
      </c>
      <c r="C968" s="5" t="s">
        <v>77</v>
      </c>
      <c r="D968" s="3" t="s">
        <v>73</v>
      </c>
      <c r="E968" s="3">
        <v>10</v>
      </c>
      <c r="F968" s="3">
        <v>3</v>
      </c>
      <c r="G968" s="4">
        <f t="shared" si="45"/>
        <v>5.4347826086956523</v>
      </c>
      <c r="H968" s="4">
        <f t="shared" si="45"/>
        <v>1.6304347826086956</v>
      </c>
    </row>
    <row r="969" spans="1:8" s="2" customFormat="1" ht="10.5" customHeight="1" x14ac:dyDescent="0.3">
      <c r="A969" s="3" t="s">
        <v>27</v>
      </c>
      <c r="B969" s="3" t="s">
        <v>135</v>
      </c>
      <c r="C969" s="5" t="s">
        <v>78</v>
      </c>
      <c r="D969" s="3" t="s">
        <v>73</v>
      </c>
      <c r="E969" s="3">
        <v>12</v>
      </c>
      <c r="F969" s="3">
        <v>1</v>
      </c>
      <c r="G969" s="4">
        <f t="shared" si="45"/>
        <v>6.5217391304347823</v>
      </c>
      <c r="H969" s="4">
        <f t="shared" si="45"/>
        <v>0.54347826086956519</v>
      </c>
    </row>
    <row r="970" spans="1:8" s="2" customFormat="1" ht="10.5" customHeight="1" x14ac:dyDescent="0.3">
      <c r="A970" s="3" t="s">
        <v>27</v>
      </c>
      <c r="B970" s="3" t="s">
        <v>135</v>
      </c>
      <c r="C970" s="5" t="s">
        <v>79</v>
      </c>
      <c r="D970" s="3" t="s">
        <v>73</v>
      </c>
      <c r="E970" s="3">
        <v>10</v>
      </c>
      <c r="F970" s="3">
        <v>0</v>
      </c>
      <c r="G970" s="4">
        <f t="shared" si="45"/>
        <v>5.4347826086956523</v>
      </c>
      <c r="H970" s="4">
        <f t="shared" si="45"/>
        <v>0</v>
      </c>
    </row>
    <row r="971" spans="1:8" s="2" customFormat="1" ht="10.5" customHeight="1" x14ac:dyDescent="0.3">
      <c r="A971" s="3" t="s">
        <v>27</v>
      </c>
      <c r="B971" s="3" t="s">
        <v>135</v>
      </c>
      <c r="C971" s="5" t="s">
        <v>80</v>
      </c>
      <c r="D971" s="3" t="s">
        <v>73</v>
      </c>
      <c r="E971" s="3">
        <v>12</v>
      </c>
      <c r="F971" s="3">
        <v>0</v>
      </c>
      <c r="G971" s="4">
        <f t="shared" si="45"/>
        <v>6.5217391304347823</v>
      </c>
      <c r="H971" s="4">
        <f t="shared" si="45"/>
        <v>0</v>
      </c>
    </row>
    <row r="972" spans="1:8" s="2" customFormat="1" ht="10.5" customHeight="1" x14ac:dyDescent="0.3">
      <c r="A972" s="3" t="s">
        <v>27</v>
      </c>
      <c r="B972" s="3" t="s">
        <v>135</v>
      </c>
      <c r="C972" s="5" t="s">
        <v>81</v>
      </c>
      <c r="D972" s="3" t="s">
        <v>82</v>
      </c>
      <c r="E972" s="3">
        <v>11</v>
      </c>
      <c r="F972" s="3">
        <v>1</v>
      </c>
      <c r="G972" s="4">
        <f t="shared" si="45"/>
        <v>5.9782608695652177</v>
      </c>
      <c r="H972" s="4">
        <f t="shared" si="45"/>
        <v>0.54347826086956519</v>
      </c>
    </row>
    <row r="973" spans="1:8" s="2" customFormat="1" ht="10.5" customHeight="1" x14ac:dyDescent="0.3">
      <c r="A973" s="3" t="str">
        <f>A972</f>
        <v>H92</v>
      </c>
      <c r="B973" s="3" t="str">
        <f>B972</f>
        <v>HC AltSub_81</v>
      </c>
      <c r="C973" s="5" t="s">
        <v>83</v>
      </c>
      <c r="D973" s="3" t="s">
        <v>82</v>
      </c>
      <c r="E973" s="3">
        <v>6</v>
      </c>
      <c r="F973" s="3">
        <v>0</v>
      </c>
      <c r="G973" s="4">
        <f>(E973/(SUM($E$964:$F$1000)))*100</f>
        <v>3.2608695652173911</v>
      </c>
      <c r="H973" s="4">
        <f>(F973/(SUM($E$964:$F$1000)))*100</f>
        <v>0</v>
      </c>
    </row>
    <row r="974" spans="1:8" s="2" customFormat="1" ht="10.5" customHeight="1" x14ac:dyDescent="0.3">
      <c r="A974" s="3" t="s">
        <v>27</v>
      </c>
      <c r="B974" s="3" t="s">
        <v>135</v>
      </c>
      <c r="C974" s="5" t="s">
        <v>84</v>
      </c>
      <c r="D974" s="3" t="s">
        <v>82</v>
      </c>
      <c r="E974" s="3">
        <v>3</v>
      </c>
      <c r="F974" s="3">
        <v>2</v>
      </c>
      <c r="G974" s="4">
        <f>(E974/(SUM($E$964:$F$1000)))*100</f>
        <v>1.6304347826086956</v>
      </c>
      <c r="H974" s="4">
        <f>(F974/(SUM($E$964:$F$1000)))*100</f>
        <v>1.0869565217391304</v>
      </c>
    </row>
    <row r="975" spans="1:8" s="2" customFormat="1" ht="10.5" customHeight="1" x14ac:dyDescent="0.3">
      <c r="A975" s="3" t="s">
        <v>27</v>
      </c>
      <c r="B975" s="3" t="s">
        <v>135</v>
      </c>
      <c r="C975" s="5" t="s">
        <v>85</v>
      </c>
      <c r="D975" s="3" t="s">
        <v>82</v>
      </c>
      <c r="E975" s="3">
        <v>4</v>
      </c>
      <c r="F975" s="3">
        <v>2</v>
      </c>
      <c r="G975" s="4">
        <f t="shared" si="45"/>
        <v>2.1739130434782608</v>
      </c>
      <c r="H975" s="4">
        <f t="shared" si="45"/>
        <v>1.0869565217391304</v>
      </c>
    </row>
    <row r="976" spans="1:8" s="2" customFormat="1" ht="10.5" customHeight="1" x14ac:dyDescent="0.3">
      <c r="A976" s="3" t="s">
        <v>27</v>
      </c>
      <c r="B976" s="3" t="s">
        <v>135</v>
      </c>
      <c r="C976" s="5" t="s">
        <v>86</v>
      </c>
      <c r="D976" s="3" t="s">
        <v>82</v>
      </c>
      <c r="E976" s="3">
        <v>7</v>
      </c>
      <c r="F976" s="3">
        <v>0</v>
      </c>
      <c r="G976" s="4">
        <f t="shared" si="45"/>
        <v>3.804347826086957</v>
      </c>
      <c r="H976" s="4">
        <f t="shared" si="45"/>
        <v>0</v>
      </c>
    </row>
    <row r="977" spans="1:8" s="2" customFormat="1" ht="10.5" customHeight="1" x14ac:dyDescent="0.3">
      <c r="A977" s="3" t="s">
        <v>27</v>
      </c>
      <c r="B977" s="3" t="s">
        <v>135</v>
      </c>
      <c r="C977" s="5" t="s">
        <v>87</v>
      </c>
      <c r="D977" s="3" t="s">
        <v>82</v>
      </c>
      <c r="E977" s="3">
        <v>10</v>
      </c>
      <c r="F977" s="3">
        <v>0</v>
      </c>
      <c r="G977" s="4">
        <f t="shared" si="45"/>
        <v>5.4347826086956523</v>
      </c>
      <c r="H977" s="4">
        <f t="shared" si="45"/>
        <v>0</v>
      </c>
    </row>
    <row r="978" spans="1:8" s="2" customFormat="1" ht="10.5" customHeight="1" x14ac:dyDescent="0.3">
      <c r="A978" s="3" t="s">
        <v>27</v>
      </c>
      <c r="B978" s="3" t="s">
        <v>135</v>
      </c>
      <c r="C978" s="5" t="s">
        <v>88</v>
      </c>
      <c r="D978" s="3" t="s">
        <v>82</v>
      </c>
      <c r="E978" s="3">
        <v>8</v>
      </c>
      <c r="F978" s="3">
        <v>1</v>
      </c>
      <c r="G978" s="4">
        <f t="shared" si="45"/>
        <v>4.3478260869565215</v>
      </c>
      <c r="H978" s="4">
        <f t="shared" si="45"/>
        <v>0.54347826086956519</v>
      </c>
    </row>
    <row r="979" spans="1:8" s="2" customFormat="1" ht="10.5" customHeight="1" x14ac:dyDescent="0.3">
      <c r="A979" s="3" t="s">
        <v>27</v>
      </c>
      <c r="B979" s="3" t="s">
        <v>135</v>
      </c>
      <c r="C979" s="5" t="s">
        <v>89</v>
      </c>
      <c r="D979" s="3" t="s">
        <v>90</v>
      </c>
      <c r="E979" s="3">
        <v>6</v>
      </c>
      <c r="F979" s="3">
        <v>1</v>
      </c>
      <c r="G979" s="4">
        <f t="shared" si="45"/>
        <v>3.2608695652173911</v>
      </c>
      <c r="H979" s="4">
        <f t="shared" si="45"/>
        <v>0.54347826086956519</v>
      </c>
    </row>
    <row r="980" spans="1:8" s="2" customFormat="1" ht="10.5" customHeight="1" x14ac:dyDescent="0.3">
      <c r="A980" s="3" t="s">
        <v>27</v>
      </c>
      <c r="B980" s="3" t="s">
        <v>135</v>
      </c>
      <c r="C980" s="5" t="s">
        <v>91</v>
      </c>
      <c r="D980" s="3" t="s">
        <v>90</v>
      </c>
      <c r="E980" s="3">
        <v>5</v>
      </c>
      <c r="F980" s="3">
        <v>1</v>
      </c>
      <c r="G980" s="4">
        <f t="shared" si="45"/>
        <v>2.7173913043478262</v>
      </c>
      <c r="H980" s="4">
        <f t="shared" si="45"/>
        <v>0.54347826086956519</v>
      </c>
    </row>
    <row r="981" spans="1:8" s="2" customFormat="1" ht="10.5" customHeight="1" x14ac:dyDescent="0.3">
      <c r="A981" s="3" t="s">
        <v>27</v>
      </c>
      <c r="B981" s="3" t="s">
        <v>135</v>
      </c>
      <c r="C981" s="5" t="s">
        <v>92</v>
      </c>
      <c r="D981" s="3" t="s">
        <v>90</v>
      </c>
      <c r="E981" s="3">
        <v>8</v>
      </c>
      <c r="F981" s="3">
        <v>1</v>
      </c>
      <c r="G981" s="4">
        <f t="shared" si="45"/>
        <v>4.3478260869565215</v>
      </c>
      <c r="H981" s="4">
        <f t="shared" si="45"/>
        <v>0.54347826086956519</v>
      </c>
    </row>
    <row r="982" spans="1:8" s="2" customFormat="1" ht="10.5" customHeight="1" x14ac:dyDescent="0.3">
      <c r="A982" s="3" t="s">
        <v>27</v>
      </c>
      <c r="B982" s="3" t="s">
        <v>135</v>
      </c>
      <c r="C982" s="5" t="s">
        <v>93</v>
      </c>
      <c r="D982" s="3" t="s">
        <v>90</v>
      </c>
      <c r="E982" s="3">
        <v>7</v>
      </c>
      <c r="F982" s="3">
        <v>0</v>
      </c>
      <c r="G982" s="4">
        <f t="shared" si="45"/>
        <v>3.804347826086957</v>
      </c>
      <c r="H982" s="4">
        <f t="shared" si="45"/>
        <v>0</v>
      </c>
    </row>
    <row r="983" spans="1:8" s="2" customFormat="1" ht="10.5" customHeight="1" x14ac:dyDescent="0.3">
      <c r="A983" s="3" t="s">
        <v>27</v>
      </c>
      <c r="B983" s="3" t="s">
        <v>135</v>
      </c>
      <c r="C983" s="5" t="s">
        <v>94</v>
      </c>
      <c r="D983" s="3" t="s">
        <v>90</v>
      </c>
      <c r="E983" s="3">
        <v>3</v>
      </c>
      <c r="F983" s="3">
        <v>1</v>
      </c>
      <c r="G983" s="4">
        <f t="shared" si="45"/>
        <v>1.6304347826086956</v>
      </c>
      <c r="H983" s="4">
        <f t="shared" si="45"/>
        <v>0.54347826086956519</v>
      </c>
    </row>
    <row r="984" spans="1:8" s="2" customFormat="1" ht="10.5" customHeight="1" x14ac:dyDescent="0.3">
      <c r="A984" s="3" t="s">
        <v>27</v>
      </c>
      <c r="B984" s="3" t="s">
        <v>135</v>
      </c>
      <c r="C984" s="5" t="s">
        <v>95</v>
      </c>
      <c r="D984" s="3" t="s">
        <v>90</v>
      </c>
      <c r="E984" s="3">
        <v>4</v>
      </c>
      <c r="F984" s="3">
        <v>0</v>
      </c>
      <c r="G984" s="4">
        <f t="shared" si="45"/>
        <v>2.1739130434782608</v>
      </c>
      <c r="H984" s="4">
        <f t="shared" si="45"/>
        <v>0</v>
      </c>
    </row>
    <row r="985" spans="1:8" s="2" customFormat="1" ht="10.5" customHeight="1" x14ac:dyDescent="0.3">
      <c r="A985" s="3" t="s">
        <v>27</v>
      </c>
      <c r="B985" s="3" t="s">
        <v>135</v>
      </c>
      <c r="C985" s="5" t="s">
        <v>96</v>
      </c>
      <c r="D985" s="3" t="s">
        <v>90</v>
      </c>
      <c r="E985" s="3">
        <v>7</v>
      </c>
      <c r="F985" s="3">
        <v>3</v>
      </c>
      <c r="G985" s="4">
        <f t="shared" si="45"/>
        <v>3.804347826086957</v>
      </c>
      <c r="H985" s="4">
        <f t="shared" si="45"/>
        <v>1.6304347826086956</v>
      </c>
    </row>
    <row r="986" spans="1:8" s="2" customFormat="1" ht="10.5" customHeight="1" x14ac:dyDescent="0.3">
      <c r="A986" s="3" t="s">
        <v>27</v>
      </c>
      <c r="B986" s="3" t="s">
        <v>135</v>
      </c>
      <c r="C986" s="5" t="s">
        <v>97</v>
      </c>
      <c r="D986" s="3" t="s">
        <v>90</v>
      </c>
      <c r="E986" s="3">
        <v>2</v>
      </c>
      <c r="F986" s="3">
        <v>0</v>
      </c>
      <c r="G986" s="4">
        <f t="shared" si="45"/>
        <v>1.0869565217391304</v>
      </c>
      <c r="H986" s="4">
        <f t="shared" si="45"/>
        <v>0</v>
      </c>
    </row>
    <row r="987" spans="1:8" s="2" customFormat="1" ht="10.5" customHeight="1" x14ac:dyDescent="0.3">
      <c r="A987" s="3" t="s">
        <v>27</v>
      </c>
      <c r="B987" s="3" t="s">
        <v>135</v>
      </c>
      <c r="C987" s="5" t="s">
        <v>98</v>
      </c>
      <c r="D987" s="3" t="s">
        <v>90</v>
      </c>
      <c r="E987" s="3">
        <v>3</v>
      </c>
      <c r="F987" s="3">
        <v>0</v>
      </c>
      <c r="G987" s="4">
        <f t="shared" si="45"/>
        <v>1.6304347826086956</v>
      </c>
      <c r="H987" s="4">
        <f t="shared" si="45"/>
        <v>0</v>
      </c>
    </row>
    <row r="988" spans="1:8" s="2" customFormat="1" ht="10.5" customHeight="1" x14ac:dyDescent="0.3">
      <c r="A988" s="3" t="s">
        <v>27</v>
      </c>
      <c r="B988" s="3" t="s">
        <v>135</v>
      </c>
      <c r="C988" s="5" t="s">
        <v>99</v>
      </c>
      <c r="D988" s="3" t="s">
        <v>90</v>
      </c>
      <c r="E988" s="3">
        <v>6</v>
      </c>
      <c r="F988" s="3">
        <v>1</v>
      </c>
      <c r="G988" s="4">
        <f t="shared" si="45"/>
        <v>3.2608695652173911</v>
      </c>
      <c r="H988" s="4">
        <f t="shared" si="45"/>
        <v>0.54347826086956519</v>
      </c>
    </row>
    <row r="989" spans="1:8" s="2" customFormat="1" ht="10.5" customHeight="1" x14ac:dyDescent="0.3">
      <c r="A989" s="3" t="s">
        <v>27</v>
      </c>
      <c r="B989" s="3" t="s">
        <v>135</v>
      </c>
      <c r="C989" s="5" t="s">
        <v>100</v>
      </c>
      <c r="D989" s="3" t="s">
        <v>90</v>
      </c>
      <c r="E989" s="3">
        <v>1</v>
      </c>
      <c r="F989" s="3">
        <v>1</v>
      </c>
      <c r="G989" s="4">
        <f t="shared" si="45"/>
        <v>0.54347826086956519</v>
      </c>
      <c r="H989" s="4">
        <f t="shared" si="45"/>
        <v>0.54347826086956519</v>
      </c>
    </row>
    <row r="990" spans="1:8" s="2" customFormat="1" ht="10.5" customHeight="1" x14ac:dyDescent="0.3">
      <c r="A990" s="3" t="s">
        <v>27</v>
      </c>
      <c r="B990" s="3" t="s">
        <v>135</v>
      </c>
      <c r="C990" s="5" t="s">
        <v>101</v>
      </c>
      <c r="D990" s="3" t="s">
        <v>90</v>
      </c>
      <c r="E990" s="3">
        <v>3</v>
      </c>
      <c r="F990" s="3">
        <v>2</v>
      </c>
      <c r="G990" s="4">
        <f t="shared" si="45"/>
        <v>1.6304347826086956</v>
      </c>
      <c r="H990" s="4">
        <f t="shared" si="45"/>
        <v>1.0869565217391304</v>
      </c>
    </row>
    <row r="991" spans="1:8" s="2" customFormat="1" ht="10.5" customHeight="1" x14ac:dyDescent="0.3">
      <c r="A991" s="3" t="s">
        <v>27</v>
      </c>
      <c r="B991" s="3" t="s">
        <v>135</v>
      </c>
      <c r="C991" s="5" t="s">
        <v>102</v>
      </c>
      <c r="D991" s="3" t="s">
        <v>90</v>
      </c>
      <c r="E991" s="3">
        <v>1</v>
      </c>
      <c r="F991" s="3">
        <v>0</v>
      </c>
      <c r="G991" s="4">
        <f t="shared" si="45"/>
        <v>0.54347826086956519</v>
      </c>
      <c r="H991" s="4">
        <f t="shared" si="45"/>
        <v>0</v>
      </c>
    </row>
    <row r="992" spans="1:8" s="2" customFormat="1" ht="10.5" customHeight="1" x14ac:dyDescent="0.3">
      <c r="A992" s="3" t="s">
        <v>27</v>
      </c>
      <c r="B992" s="3" t="s">
        <v>135</v>
      </c>
      <c r="C992" s="5" t="s">
        <v>103</v>
      </c>
      <c r="D992" s="3" t="s">
        <v>90</v>
      </c>
      <c r="E992" s="3">
        <v>0</v>
      </c>
      <c r="F992" s="3">
        <v>0</v>
      </c>
      <c r="G992" s="4">
        <f t="shared" si="45"/>
        <v>0</v>
      </c>
      <c r="H992" s="4">
        <f t="shared" si="45"/>
        <v>0</v>
      </c>
    </row>
    <row r="993" spans="1:8" s="2" customFormat="1" ht="10.5" customHeight="1" x14ac:dyDescent="0.3">
      <c r="A993" s="3" t="s">
        <v>27</v>
      </c>
      <c r="B993" s="3" t="s">
        <v>135</v>
      </c>
      <c r="C993" s="5" t="s">
        <v>104</v>
      </c>
      <c r="D993" s="3" t="s">
        <v>90</v>
      </c>
      <c r="E993" s="3">
        <v>2</v>
      </c>
      <c r="F993" s="3">
        <v>0</v>
      </c>
      <c r="G993" s="4">
        <f t="shared" si="45"/>
        <v>1.0869565217391304</v>
      </c>
      <c r="H993" s="4">
        <f t="shared" si="45"/>
        <v>0</v>
      </c>
    </row>
    <row r="994" spans="1:8" s="2" customFormat="1" ht="10.5" customHeight="1" x14ac:dyDescent="0.3">
      <c r="A994" s="3" t="s">
        <v>27</v>
      </c>
      <c r="B994" s="3" t="s">
        <v>135</v>
      </c>
      <c r="C994" s="5" t="s">
        <v>105</v>
      </c>
      <c r="D994" s="3" t="s">
        <v>90</v>
      </c>
      <c r="E994" s="3">
        <v>0</v>
      </c>
      <c r="F994" s="3">
        <v>0</v>
      </c>
      <c r="G994" s="4">
        <f t="shared" si="45"/>
        <v>0</v>
      </c>
      <c r="H994" s="4">
        <f t="shared" si="45"/>
        <v>0</v>
      </c>
    </row>
    <row r="995" spans="1:8" s="2" customFormat="1" ht="10.5" customHeight="1" x14ac:dyDescent="0.3">
      <c r="A995" s="3" t="s">
        <v>27</v>
      </c>
      <c r="B995" s="3" t="s">
        <v>135</v>
      </c>
      <c r="C995" s="5" t="s">
        <v>106</v>
      </c>
      <c r="D995" s="3" t="s">
        <v>90</v>
      </c>
      <c r="E995" s="3">
        <v>0</v>
      </c>
      <c r="F995" s="3">
        <v>0</v>
      </c>
      <c r="G995" s="4">
        <f t="shared" si="45"/>
        <v>0</v>
      </c>
      <c r="H995" s="4">
        <f t="shared" si="45"/>
        <v>0</v>
      </c>
    </row>
    <row r="996" spans="1:8" s="2" customFormat="1" ht="10.5" customHeight="1" x14ac:dyDescent="0.3">
      <c r="A996" s="3" t="s">
        <v>27</v>
      </c>
      <c r="B996" s="3" t="s">
        <v>135</v>
      </c>
      <c r="C996" s="5" t="s">
        <v>107</v>
      </c>
      <c r="D996" s="3" t="s">
        <v>90</v>
      </c>
      <c r="E996" s="3">
        <v>0</v>
      </c>
      <c r="F996" s="3">
        <v>0</v>
      </c>
      <c r="G996" s="4">
        <f t="shared" si="45"/>
        <v>0</v>
      </c>
      <c r="H996" s="4">
        <f t="shared" si="45"/>
        <v>0</v>
      </c>
    </row>
    <row r="997" spans="1:8" s="2" customFormat="1" ht="10.5" customHeight="1" x14ac:dyDescent="0.3">
      <c r="A997" s="3" t="s">
        <v>27</v>
      </c>
      <c r="B997" s="3" t="s">
        <v>135</v>
      </c>
      <c r="C997" s="5" t="s">
        <v>108</v>
      </c>
      <c r="D997" s="3" t="s">
        <v>90</v>
      </c>
      <c r="E997" s="3">
        <v>0</v>
      </c>
      <c r="F997" s="3">
        <v>0</v>
      </c>
      <c r="G997" s="4">
        <f t="shared" si="45"/>
        <v>0</v>
      </c>
      <c r="H997" s="4">
        <f t="shared" si="45"/>
        <v>0</v>
      </c>
    </row>
    <row r="998" spans="1:8" s="2" customFormat="1" ht="10.5" customHeight="1" x14ac:dyDescent="0.3">
      <c r="A998" s="3" t="s">
        <v>27</v>
      </c>
      <c r="B998" s="3" t="s">
        <v>135</v>
      </c>
      <c r="C998" s="5" t="s">
        <v>109</v>
      </c>
      <c r="D998" s="3" t="s">
        <v>90</v>
      </c>
      <c r="E998" s="3">
        <v>0</v>
      </c>
      <c r="F998" s="3">
        <v>0</v>
      </c>
      <c r="G998" s="4">
        <f t="shared" si="45"/>
        <v>0</v>
      </c>
      <c r="H998" s="4">
        <f t="shared" si="45"/>
        <v>0</v>
      </c>
    </row>
    <row r="999" spans="1:8" s="2" customFormat="1" ht="10.5" customHeight="1" x14ac:dyDescent="0.3">
      <c r="A999" s="3" t="s">
        <v>27</v>
      </c>
      <c r="B999" s="3" t="s">
        <v>135</v>
      </c>
      <c r="C999" s="5" t="s">
        <v>110</v>
      </c>
      <c r="D999" s="3" t="s">
        <v>90</v>
      </c>
      <c r="E999" s="3">
        <v>0</v>
      </c>
      <c r="F999" s="3">
        <v>0</v>
      </c>
      <c r="G999" s="4">
        <f t="shared" si="45"/>
        <v>0</v>
      </c>
      <c r="H999" s="4">
        <f t="shared" si="45"/>
        <v>0</v>
      </c>
    </row>
    <row r="1000" spans="1:8" s="2" customFormat="1" ht="10.5" customHeight="1" x14ac:dyDescent="0.3">
      <c r="A1000" s="3" t="s">
        <v>27</v>
      </c>
      <c r="B1000" s="3" t="s">
        <v>135</v>
      </c>
      <c r="C1000" s="5" t="s">
        <v>111</v>
      </c>
      <c r="D1000" s="3" t="s">
        <v>90</v>
      </c>
      <c r="E1000" s="3">
        <v>0</v>
      </c>
      <c r="F1000" s="3">
        <v>0</v>
      </c>
      <c r="G1000" s="4">
        <f>(E1000/(SUM($E$964:$F$1000)))*100</f>
        <v>0</v>
      </c>
      <c r="H1000" s="4">
        <f>(F1000/(SUM($E$964:$F$1000)))*100</f>
        <v>0</v>
      </c>
    </row>
    <row r="1001" spans="1:8" s="2" customFormat="1" ht="10.5" customHeight="1" x14ac:dyDescent="0.3">
      <c r="A1001" s="3" t="s">
        <v>28</v>
      </c>
      <c r="B1001" s="3" t="s">
        <v>136</v>
      </c>
      <c r="C1001" s="5" t="s">
        <v>72</v>
      </c>
      <c r="D1001" s="3" t="s">
        <v>73</v>
      </c>
      <c r="E1001" s="3">
        <v>0</v>
      </c>
      <c r="F1001" s="3">
        <v>0</v>
      </c>
      <c r="G1001" s="4">
        <f>(E1001/(SUM($E$1001:$F$1037)))*100</f>
        <v>0</v>
      </c>
      <c r="H1001" s="4">
        <f>(F1001/(SUM($E$1001:$F$1037)))*100</f>
        <v>0</v>
      </c>
    </row>
    <row r="1002" spans="1:8" s="2" customFormat="1" ht="10.5" customHeight="1" x14ac:dyDescent="0.3">
      <c r="A1002" s="3" t="s">
        <v>28</v>
      </c>
      <c r="B1002" s="3" t="s">
        <v>136</v>
      </c>
      <c r="C1002" s="5" t="s">
        <v>74</v>
      </c>
      <c r="D1002" s="3" t="s">
        <v>73</v>
      </c>
      <c r="E1002" s="3">
        <v>0</v>
      </c>
      <c r="F1002" s="3">
        <v>0</v>
      </c>
      <c r="G1002" s="4">
        <f t="shared" ref="G1002:H1037" si="46">(E1002/(SUM($E$1001:$F$1037)))*100</f>
        <v>0</v>
      </c>
      <c r="H1002" s="4">
        <f t="shared" si="46"/>
        <v>0</v>
      </c>
    </row>
    <row r="1003" spans="1:8" s="2" customFormat="1" ht="10.5" customHeight="1" x14ac:dyDescent="0.3">
      <c r="A1003" s="3" t="s">
        <v>28</v>
      </c>
      <c r="B1003" s="3" t="s">
        <v>136</v>
      </c>
      <c r="C1003" s="5" t="s">
        <v>75</v>
      </c>
      <c r="D1003" s="3" t="s">
        <v>73</v>
      </c>
      <c r="E1003" s="3">
        <v>1</v>
      </c>
      <c r="F1003" s="3">
        <v>0</v>
      </c>
      <c r="G1003" s="4">
        <f t="shared" si="46"/>
        <v>0.54644808743169404</v>
      </c>
      <c r="H1003" s="4">
        <f t="shared" si="46"/>
        <v>0</v>
      </c>
    </row>
    <row r="1004" spans="1:8" s="2" customFormat="1" ht="10.5" customHeight="1" x14ac:dyDescent="0.3">
      <c r="A1004" s="3" t="s">
        <v>28</v>
      </c>
      <c r="B1004" s="3" t="s">
        <v>136</v>
      </c>
      <c r="C1004" s="5" t="s">
        <v>76</v>
      </c>
      <c r="D1004" s="3" t="s">
        <v>73</v>
      </c>
      <c r="E1004" s="3">
        <v>7</v>
      </c>
      <c r="F1004" s="3">
        <v>0</v>
      </c>
      <c r="G1004" s="4">
        <f t="shared" si="46"/>
        <v>3.8251366120218582</v>
      </c>
      <c r="H1004" s="4">
        <f t="shared" si="46"/>
        <v>0</v>
      </c>
    </row>
    <row r="1005" spans="1:8" s="2" customFormat="1" ht="10.5" customHeight="1" x14ac:dyDescent="0.3">
      <c r="A1005" s="3" t="s">
        <v>28</v>
      </c>
      <c r="B1005" s="3" t="s">
        <v>136</v>
      </c>
      <c r="C1005" s="5" t="s">
        <v>77</v>
      </c>
      <c r="D1005" s="3" t="s">
        <v>73</v>
      </c>
      <c r="E1005" s="3">
        <v>8</v>
      </c>
      <c r="F1005" s="3">
        <v>0</v>
      </c>
      <c r="G1005" s="4">
        <f t="shared" si="46"/>
        <v>4.3715846994535523</v>
      </c>
      <c r="H1005" s="4">
        <f t="shared" si="46"/>
        <v>0</v>
      </c>
    </row>
    <row r="1006" spans="1:8" s="2" customFormat="1" ht="10.5" customHeight="1" x14ac:dyDescent="0.3">
      <c r="A1006" s="3" t="s">
        <v>28</v>
      </c>
      <c r="B1006" s="3" t="s">
        <v>136</v>
      </c>
      <c r="C1006" s="5" t="s">
        <v>78</v>
      </c>
      <c r="D1006" s="3" t="s">
        <v>73</v>
      </c>
      <c r="E1006" s="3">
        <v>18</v>
      </c>
      <c r="F1006" s="3">
        <v>1</v>
      </c>
      <c r="G1006" s="4">
        <f t="shared" si="46"/>
        <v>9.8360655737704921</v>
      </c>
      <c r="H1006" s="4">
        <f t="shared" si="46"/>
        <v>0.54644808743169404</v>
      </c>
    </row>
    <row r="1007" spans="1:8" s="2" customFormat="1" ht="10.5" customHeight="1" x14ac:dyDescent="0.3">
      <c r="A1007" s="3" t="s">
        <v>28</v>
      </c>
      <c r="B1007" s="3" t="s">
        <v>136</v>
      </c>
      <c r="C1007" s="5" t="s">
        <v>79</v>
      </c>
      <c r="D1007" s="3" t="s">
        <v>73</v>
      </c>
      <c r="E1007" s="3">
        <v>8</v>
      </c>
      <c r="F1007" s="3">
        <v>0</v>
      </c>
      <c r="G1007" s="4">
        <f t="shared" si="46"/>
        <v>4.3715846994535523</v>
      </c>
      <c r="H1007" s="4">
        <f t="shared" si="46"/>
        <v>0</v>
      </c>
    </row>
    <row r="1008" spans="1:8" s="2" customFormat="1" ht="10.5" customHeight="1" x14ac:dyDescent="0.3">
      <c r="A1008" s="3" t="s">
        <v>28</v>
      </c>
      <c r="B1008" s="3" t="s">
        <v>136</v>
      </c>
      <c r="C1008" s="5" t="s">
        <v>80</v>
      </c>
      <c r="D1008" s="3" t="s">
        <v>73</v>
      </c>
      <c r="E1008" s="3">
        <v>7</v>
      </c>
      <c r="F1008" s="3">
        <v>1</v>
      </c>
      <c r="G1008" s="4">
        <f t="shared" si="46"/>
        <v>3.8251366120218582</v>
      </c>
      <c r="H1008" s="4">
        <f t="shared" si="46"/>
        <v>0.54644808743169404</v>
      </c>
    </row>
    <row r="1009" spans="1:8" s="2" customFormat="1" ht="10.5" customHeight="1" x14ac:dyDescent="0.3">
      <c r="A1009" s="3" t="s">
        <v>28</v>
      </c>
      <c r="B1009" s="3" t="s">
        <v>136</v>
      </c>
      <c r="C1009" s="5" t="s">
        <v>81</v>
      </c>
      <c r="D1009" s="3" t="s">
        <v>82</v>
      </c>
      <c r="E1009" s="3">
        <v>7</v>
      </c>
      <c r="F1009" s="3">
        <v>3</v>
      </c>
      <c r="G1009" s="4">
        <f t="shared" si="46"/>
        <v>3.8251366120218582</v>
      </c>
      <c r="H1009" s="4">
        <f t="shared" si="46"/>
        <v>1.639344262295082</v>
      </c>
    </row>
    <row r="1010" spans="1:8" s="2" customFormat="1" ht="10.5" customHeight="1" x14ac:dyDescent="0.3">
      <c r="A1010" s="3" t="str">
        <f>A1009</f>
        <v>H93</v>
      </c>
      <c r="B1010" s="3" t="str">
        <f>B1009</f>
        <v>HC AltSub_83</v>
      </c>
      <c r="C1010" s="5" t="s">
        <v>83</v>
      </c>
      <c r="D1010" s="3" t="s">
        <v>82</v>
      </c>
      <c r="E1010" s="3">
        <v>6</v>
      </c>
      <c r="F1010" s="3">
        <v>1</v>
      </c>
      <c r="G1010" s="4">
        <f>(E1010/(SUM($E$1001:$F$1037)))*100</f>
        <v>3.278688524590164</v>
      </c>
      <c r="H1010" s="4">
        <f>(F1010/(SUM($E$1001:$F$1037)))*100</f>
        <v>0.54644808743169404</v>
      </c>
    </row>
    <row r="1011" spans="1:8" s="2" customFormat="1" ht="10.5" customHeight="1" x14ac:dyDescent="0.3">
      <c r="A1011" s="3" t="s">
        <v>28</v>
      </c>
      <c r="B1011" s="3" t="s">
        <v>136</v>
      </c>
      <c r="C1011" s="5" t="s">
        <v>84</v>
      </c>
      <c r="D1011" s="3" t="s">
        <v>82</v>
      </c>
      <c r="E1011" s="3">
        <v>6</v>
      </c>
      <c r="F1011" s="3">
        <v>0</v>
      </c>
      <c r="G1011" s="4">
        <f t="shared" si="46"/>
        <v>3.278688524590164</v>
      </c>
      <c r="H1011" s="4">
        <f t="shared" si="46"/>
        <v>0</v>
      </c>
    </row>
    <row r="1012" spans="1:8" s="2" customFormat="1" ht="10.5" customHeight="1" x14ac:dyDescent="0.3">
      <c r="A1012" s="3" t="s">
        <v>28</v>
      </c>
      <c r="B1012" s="3" t="s">
        <v>136</v>
      </c>
      <c r="C1012" s="5" t="s">
        <v>85</v>
      </c>
      <c r="D1012" s="3" t="s">
        <v>82</v>
      </c>
      <c r="E1012" s="3">
        <v>2</v>
      </c>
      <c r="F1012" s="3">
        <v>0</v>
      </c>
      <c r="G1012" s="4">
        <f t="shared" si="46"/>
        <v>1.0928961748633881</v>
      </c>
      <c r="H1012" s="4">
        <f t="shared" si="46"/>
        <v>0</v>
      </c>
    </row>
    <row r="1013" spans="1:8" s="2" customFormat="1" ht="10.5" customHeight="1" x14ac:dyDescent="0.3">
      <c r="A1013" s="3" t="s">
        <v>28</v>
      </c>
      <c r="B1013" s="3" t="s">
        <v>136</v>
      </c>
      <c r="C1013" s="5" t="s">
        <v>86</v>
      </c>
      <c r="D1013" s="3" t="s">
        <v>82</v>
      </c>
      <c r="E1013" s="3">
        <v>9</v>
      </c>
      <c r="F1013" s="3">
        <v>0</v>
      </c>
      <c r="G1013" s="4">
        <f t="shared" si="46"/>
        <v>4.918032786885246</v>
      </c>
      <c r="H1013" s="4">
        <f t="shared" si="46"/>
        <v>0</v>
      </c>
    </row>
    <row r="1014" spans="1:8" s="2" customFormat="1" ht="10.5" customHeight="1" x14ac:dyDescent="0.3">
      <c r="A1014" s="3" t="s">
        <v>28</v>
      </c>
      <c r="B1014" s="3" t="s">
        <v>136</v>
      </c>
      <c r="C1014" s="5" t="s">
        <v>87</v>
      </c>
      <c r="D1014" s="3" t="s">
        <v>82</v>
      </c>
      <c r="E1014" s="3">
        <v>6</v>
      </c>
      <c r="F1014" s="3">
        <v>1</v>
      </c>
      <c r="G1014" s="4">
        <f t="shared" si="46"/>
        <v>3.278688524590164</v>
      </c>
      <c r="H1014" s="4">
        <f t="shared" si="46"/>
        <v>0.54644808743169404</v>
      </c>
    </row>
    <row r="1015" spans="1:8" s="2" customFormat="1" ht="10.5" customHeight="1" x14ac:dyDescent="0.3">
      <c r="A1015" s="3" t="s">
        <v>28</v>
      </c>
      <c r="B1015" s="3" t="s">
        <v>136</v>
      </c>
      <c r="C1015" s="5" t="s">
        <v>88</v>
      </c>
      <c r="D1015" s="3" t="s">
        <v>82</v>
      </c>
      <c r="E1015" s="3">
        <v>6</v>
      </c>
      <c r="F1015" s="3">
        <v>2</v>
      </c>
      <c r="G1015" s="4">
        <f t="shared" si="46"/>
        <v>3.278688524590164</v>
      </c>
      <c r="H1015" s="4">
        <f t="shared" si="46"/>
        <v>1.0928961748633881</v>
      </c>
    </row>
    <row r="1016" spans="1:8" s="2" customFormat="1" ht="10.5" customHeight="1" x14ac:dyDescent="0.3">
      <c r="A1016" s="3" t="s">
        <v>28</v>
      </c>
      <c r="B1016" s="3" t="s">
        <v>136</v>
      </c>
      <c r="C1016" s="5" t="s">
        <v>89</v>
      </c>
      <c r="D1016" s="3" t="s">
        <v>90</v>
      </c>
      <c r="E1016" s="3">
        <v>6</v>
      </c>
      <c r="F1016" s="3">
        <v>3</v>
      </c>
      <c r="G1016" s="4">
        <f t="shared" si="46"/>
        <v>3.278688524590164</v>
      </c>
      <c r="H1016" s="4">
        <f t="shared" si="46"/>
        <v>1.639344262295082</v>
      </c>
    </row>
    <row r="1017" spans="1:8" s="2" customFormat="1" ht="10.5" customHeight="1" x14ac:dyDescent="0.3">
      <c r="A1017" s="3" t="s">
        <v>28</v>
      </c>
      <c r="B1017" s="3" t="s">
        <v>136</v>
      </c>
      <c r="C1017" s="5" t="s">
        <v>91</v>
      </c>
      <c r="D1017" s="3" t="s">
        <v>90</v>
      </c>
      <c r="E1017" s="3">
        <v>5</v>
      </c>
      <c r="F1017" s="3">
        <v>2</v>
      </c>
      <c r="G1017" s="4">
        <f t="shared" si="46"/>
        <v>2.7322404371584699</v>
      </c>
      <c r="H1017" s="4">
        <f t="shared" si="46"/>
        <v>1.0928961748633881</v>
      </c>
    </row>
    <row r="1018" spans="1:8" s="2" customFormat="1" ht="10.5" customHeight="1" x14ac:dyDescent="0.3">
      <c r="A1018" s="3" t="s">
        <v>28</v>
      </c>
      <c r="B1018" s="3" t="s">
        <v>136</v>
      </c>
      <c r="C1018" s="5" t="s">
        <v>92</v>
      </c>
      <c r="D1018" s="3" t="s">
        <v>90</v>
      </c>
      <c r="E1018" s="3">
        <v>6</v>
      </c>
      <c r="F1018" s="3">
        <v>1</v>
      </c>
      <c r="G1018" s="4">
        <f t="shared" si="46"/>
        <v>3.278688524590164</v>
      </c>
      <c r="H1018" s="4">
        <f t="shared" si="46"/>
        <v>0.54644808743169404</v>
      </c>
    </row>
    <row r="1019" spans="1:8" s="2" customFormat="1" ht="10.5" customHeight="1" x14ac:dyDescent="0.3">
      <c r="A1019" s="3" t="s">
        <v>28</v>
      </c>
      <c r="B1019" s="3" t="s">
        <v>136</v>
      </c>
      <c r="C1019" s="5" t="s">
        <v>93</v>
      </c>
      <c r="D1019" s="3" t="s">
        <v>90</v>
      </c>
      <c r="E1019" s="3">
        <v>9</v>
      </c>
      <c r="F1019" s="3">
        <v>2</v>
      </c>
      <c r="G1019" s="4">
        <f t="shared" si="46"/>
        <v>4.918032786885246</v>
      </c>
      <c r="H1019" s="4">
        <f t="shared" si="46"/>
        <v>1.0928961748633881</v>
      </c>
    </row>
    <row r="1020" spans="1:8" s="2" customFormat="1" ht="10.5" customHeight="1" x14ac:dyDescent="0.3">
      <c r="A1020" s="3" t="s">
        <v>28</v>
      </c>
      <c r="B1020" s="3" t="s">
        <v>136</v>
      </c>
      <c r="C1020" s="5" t="s">
        <v>94</v>
      </c>
      <c r="D1020" s="3" t="s">
        <v>90</v>
      </c>
      <c r="E1020" s="3">
        <v>6</v>
      </c>
      <c r="F1020" s="3">
        <v>1</v>
      </c>
      <c r="G1020" s="4">
        <f t="shared" si="46"/>
        <v>3.278688524590164</v>
      </c>
      <c r="H1020" s="4">
        <f t="shared" si="46"/>
        <v>0.54644808743169404</v>
      </c>
    </row>
    <row r="1021" spans="1:8" s="2" customFormat="1" ht="10.5" customHeight="1" x14ac:dyDescent="0.3">
      <c r="A1021" s="3" t="s">
        <v>28</v>
      </c>
      <c r="B1021" s="3" t="s">
        <v>136</v>
      </c>
      <c r="C1021" s="5" t="s">
        <v>95</v>
      </c>
      <c r="D1021" s="3" t="s">
        <v>90</v>
      </c>
      <c r="E1021" s="3">
        <v>3</v>
      </c>
      <c r="F1021" s="3">
        <v>0</v>
      </c>
      <c r="G1021" s="4">
        <f t="shared" si="46"/>
        <v>1.639344262295082</v>
      </c>
      <c r="H1021" s="4">
        <f t="shared" si="46"/>
        <v>0</v>
      </c>
    </row>
    <row r="1022" spans="1:8" s="2" customFormat="1" ht="10.5" customHeight="1" x14ac:dyDescent="0.3">
      <c r="A1022" s="3" t="s">
        <v>28</v>
      </c>
      <c r="B1022" s="3" t="s">
        <v>136</v>
      </c>
      <c r="C1022" s="5" t="s">
        <v>96</v>
      </c>
      <c r="D1022" s="3" t="s">
        <v>90</v>
      </c>
      <c r="E1022" s="3">
        <v>6</v>
      </c>
      <c r="F1022" s="3">
        <v>2</v>
      </c>
      <c r="G1022" s="4">
        <f t="shared" si="46"/>
        <v>3.278688524590164</v>
      </c>
      <c r="H1022" s="4">
        <f t="shared" si="46"/>
        <v>1.0928961748633881</v>
      </c>
    </row>
    <row r="1023" spans="1:8" s="2" customFormat="1" ht="10.5" customHeight="1" x14ac:dyDescent="0.3">
      <c r="A1023" s="3" t="s">
        <v>28</v>
      </c>
      <c r="B1023" s="3" t="s">
        <v>136</v>
      </c>
      <c r="C1023" s="5" t="s">
        <v>97</v>
      </c>
      <c r="D1023" s="3" t="s">
        <v>90</v>
      </c>
      <c r="E1023" s="3">
        <v>4</v>
      </c>
      <c r="F1023" s="3">
        <v>1</v>
      </c>
      <c r="G1023" s="4">
        <f t="shared" si="46"/>
        <v>2.1857923497267762</v>
      </c>
      <c r="H1023" s="4">
        <f t="shared" si="46"/>
        <v>0.54644808743169404</v>
      </c>
    </row>
    <row r="1024" spans="1:8" s="2" customFormat="1" ht="10.5" customHeight="1" x14ac:dyDescent="0.3">
      <c r="A1024" s="3" t="s">
        <v>28</v>
      </c>
      <c r="B1024" s="3" t="s">
        <v>136</v>
      </c>
      <c r="C1024" s="5" t="s">
        <v>98</v>
      </c>
      <c r="D1024" s="3" t="s">
        <v>90</v>
      </c>
      <c r="E1024" s="3">
        <v>5</v>
      </c>
      <c r="F1024" s="3">
        <v>5</v>
      </c>
      <c r="G1024" s="4">
        <f t="shared" si="46"/>
        <v>2.7322404371584699</v>
      </c>
      <c r="H1024" s="4">
        <f t="shared" si="46"/>
        <v>2.7322404371584699</v>
      </c>
    </row>
    <row r="1025" spans="1:8" s="2" customFormat="1" ht="10.5" customHeight="1" x14ac:dyDescent="0.3">
      <c r="A1025" s="3" t="s">
        <v>28</v>
      </c>
      <c r="B1025" s="3" t="s">
        <v>136</v>
      </c>
      <c r="C1025" s="5" t="s">
        <v>99</v>
      </c>
      <c r="D1025" s="3" t="s">
        <v>90</v>
      </c>
      <c r="E1025" s="3">
        <v>4</v>
      </c>
      <c r="F1025" s="3">
        <v>0</v>
      </c>
      <c r="G1025" s="4">
        <f t="shared" si="46"/>
        <v>2.1857923497267762</v>
      </c>
      <c r="H1025" s="4">
        <f t="shared" si="46"/>
        <v>0</v>
      </c>
    </row>
    <row r="1026" spans="1:8" s="2" customFormat="1" ht="10.5" customHeight="1" x14ac:dyDescent="0.3">
      <c r="A1026" s="3" t="s">
        <v>28</v>
      </c>
      <c r="B1026" s="3" t="s">
        <v>136</v>
      </c>
      <c r="C1026" s="5" t="s">
        <v>100</v>
      </c>
      <c r="D1026" s="3" t="s">
        <v>90</v>
      </c>
      <c r="E1026" s="3">
        <v>2</v>
      </c>
      <c r="F1026" s="3">
        <v>1</v>
      </c>
      <c r="G1026" s="4">
        <f t="shared" si="46"/>
        <v>1.0928961748633881</v>
      </c>
      <c r="H1026" s="4">
        <f t="shared" si="46"/>
        <v>0.54644808743169404</v>
      </c>
    </row>
    <row r="1027" spans="1:8" s="2" customFormat="1" ht="10.5" customHeight="1" x14ac:dyDescent="0.3">
      <c r="A1027" s="3" t="s">
        <v>28</v>
      </c>
      <c r="B1027" s="3" t="s">
        <v>136</v>
      </c>
      <c r="C1027" s="5" t="s">
        <v>101</v>
      </c>
      <c r="D1027" s="3" t="s">
        <v>90</v>
      </c>
      <c r="E1027" s="3">
        <v>3</v>
      </c>
      <c r="F1027" s="3">
        <v>0</v>
      </c>
      <c r="G1027" s="4">
        <f t="shared" si="46"/>
        <v>1.639344262295082</v>
      </c>
      <c r="H1027" s="4">
        <f t="shared" si="46"/>
        <v>0</v>
      </c>
    </row>
    <row r="1028" spans="1:8" s="2" customFormat="1" ht="10.5" customHeight="1" x14ac:dyDescent="0.3">
      <c r="A1028" s="3" t="s">
        <v>28</v>
      </c>
      <c r="B1028" s="3" t="s">
        <v>136</v>
      </c>
      <c r="C1028" s="5" t="s">
        <v>102</v>
      </c>
      <c r="D1028" s="3" t="s">
        <v>90</v>
      </c>
      <c r="E1028" s="3">
        <v>1</v>
      </c>
      <c r="F1028" s="3">
        <v>0</v>
      </c>
      <c r="G1028" s="4">
        <f t="shared" si="46"/>
        <v>0.54644808743169404</v>
      </c>
      <c r="H1028" s="4">
        <f t="shared" si="46"/>
        <v>0</v>
      </c>
    </row>
    <row r="1029" spans="1:8" s="2" customFormat="1" ht="10.5" customHeight="1" x14ac:dyDescent="0.3">
      <c r="A1029" s="3" t="s">
        <v>28</v>
      </c>
      <c r="B1029" s="3" t="s">
        <v>136</v>
      </c>
      <c r="C1029" s="5" t="s">
        <v>103</v>
      </c>
      <c r="D1029" s="3" t="s">
        <v>90</v>
      </c>
      <c r="E1029" s="3">
        <v>2</v>
      </c>
      <c r="F1029" s="3">
        <v>0</v>
      </c>
      <c r="G1029" s="4">
        <f t="shared" si="46"/>
        <v>1.0928961748633881</v>
      </c>
      <c r="H1029" s="4">
        <f t="shared" si="46"/>
        <v>0</v>
      </c>
    </row>
    <row r="1030" spans="1:8" s="2" customFormat="1" ht="10.5" customHeight="1" x14ac:dyDescent="0.3">
      <c r="A1030" s="3" t="s">
        <v>28</v>
      </c>
      <c r="B1030" s="3" t="s">
        <v>136</v>
      </c>
      <c r="C1030" s="5" t="s">
        <v>104</v>
      </c>
      <c r="D1030" s="3" t="s">
        <v>90</v>
      </c>
      <c r="E1030" s="3">
        <v>1</v>
      </c>
      <c r="F1030" s="3">
        <v>1</v>
      </c>
      <c r="G1030" s="4">
        <f t="shared" si="46"/>
        <v>0.54644808743169404</v>
      </c>
      <c r="H1030" s="4">
        <f t="shared" si="46"/>
        <v>0.54644808743169404</v>
      </c>
    </row>
    <row r="1031" spans="1:8" s="2" customFormat="1" ht="10.5" customHeight="1" x14ac:dyDescent="0.3">
      <c r="A1031" s="3" t="s">
        <v>28</v>
      </c>
      <c r="B1031" s="3" t="s">
        <v>136</v>
      </c>
      <c r="C1031" s="5" t="s">
        <v>105</v>
      </c>
      <c r="D1031" s="3" t="s">
        <v>90</v>
      </c>
      <c r="E1031" s="3">
        <v>1</v>
      </c>
      <c r="F1031" s="3">
        <v>0</v>
      </c>
      <c r="G1031" s="4">
        <f t="shared" si="46"/>
        <v>0.54644808743169404</v>
      </c>
      <c r="H1031" s="4">
        <f t="shared" si="46"/>
        <v>0</v>
      </c>
    </row>
    <row r="1032" spans="1:8" s="2" customFormat="1" ht="10.5" customHeight="1" x14ac:dyDescent="0.3">
      <c r="A1032" s="3" t="s">
        <v>28</v>
      </c>
      <c r="B1032" s="3" t="s">
        <v>136</v>
      </c>
      <c r="C1032" s="5" t="s">
        <v>106</v>
      </c>
      <c r="D1032" s="3" t="s">
        <v>90</v>
      </c>
      <c r="E1032" s="3">
        <v>0</v>
      </c>
      <c r="F1032" s="3">
        <v>0</v>
      </c>
      <c r="G1032" s="4">
        <f t="shared" si="46"/>
        <v>0</v>
      </c>
      <c r="H1032" s="4">
        <f t="shared" si="46"/>
        <v>0</v>
      </c>
    </row>
    <row r="1033" spans="1:8" s="2" customFormat="1" ht="10.5" customHeight="1" x14ac:dyDescent="0.3">
      <c r="A1033" s="3" t="s">
        <v>28</v>
      </c>
      <c r="B1033" s="3" t="s">
        <v>136</v>
      </c>
      <c r="C1033" s="5" t="s">
        <v>107</v>
      </c>
      <c r="D1033" s="3" t="s">
        <v>90</v>
      </c>
      <c r="E1033" s="3">
        <v>0</v>
      </c>
      <c r="F1033" s="3">
        <v>0</v>
      </c>
      <c r="G1033" s="4">
        <f t="shared" si="46"/>
        <v>0</v>
      </c>
      <c r="H1033" s="4">
        <f t="shared" si="46"/>
        <v>0</v>
      </c>
    </row>
    <row r="1034" spans="1:8" s="2" customFormat="1" ht="10.5" customHeight="1" x14ac:dyDescent="0.3">
      <c r="A1034" s="3" t="s">
        <v>28</v>
      </c>
      <c r="B1034" s="3" t="s">
        <v>136</v>
      </c>
      <c r="C1034" s="5" t="s">
        <v>108</v>
      </c>
      <c r="D1034" s="3" t="s">
        <v>90</v>
      </c>
      <c r="E1034" s="3">
        <v>0</v>
      </c>
      <c r="F1034" s="3">
        <v>0</v>
      </c>
      <c r="G1034" s="4">
        <f t="shared" si="46"/>
        <v>0</v>
      </c>
      <c r="H1034" s="4">
        <f t="shared" si="46"/>
        <v>0</v>
      </c>
    </row>
    <row r="1035" spans="1:8" s="2" customFormat="1" ht="10.5" customHeight="1" x14ac:dyDescent="0.3">
      <c r="A1035" s="3" t="s">
        <v>28</v>
      </c>
      <c r="B1035" s="3" t="s">
        <v>136</v>
      </c>
      <c r="C1035" s="5" t="s">
        <v>109</v>
      </c>
      <c r="D1035" s="3" t="s">
        <v>90</v>
      </c>
      <c r="E1035" s="3">
        <v>0</v>
      </c>
      <c r="F1035" s="3">
        <v>0</v>
      </c>
      <c r="G1035" s="4">
        <f t="shared" si="46"/>
        <v>0</v>
      </c>
      <c r="H1035" s="4">
        <f t="shared" si="46"/>
        <v>0</v>
      </c>
    </row>
    <row r="1036" spans="1:8" s="2" customFormat="1" ht="10.5" customHeight="1" x14ac:dyDescent="0.3">
      <c r="A1036" s="3" t="s">
        <v>28</v>
      </c>
      <c r="B1036" s="3" t="s">
        <v>136</v>
      </c>
      <c r="C1036" s="5" t="s">
        <v>110</v>
      </c>
      <c r="D1036" s="3" t="s">
        <v>90</v>
      </c>
      <c r="E1036" s="3">
        <v>0</v>
      </c>
      <c r="F1036" s="3">
        <v>0</v>
      </c>
      <c r="G1036" s="4">
        <f t="shared" si="46"/>
        <v>0</v>
      </c>
      <c r="H1036" s="4">
        <f t="shared" si="46"/>
        <v>0</v>
      </c>
    </row>
    <row r="1037" spans="1:8" s="2" customFormat="1" ht="10.5" customHeight="1" x14ac:dyDescent="0.3">
      <c r="A1037" s="3" t="s">
        <v>28</v>
      </c>
      <c r="B1037" s="3" t="s">
        <v>136</v>
      </c>
      <c r="C1037" s="5" t="s">
        <v>111</v>
      </c>
      <c r="D1037" s="3" t="s">
        <v>90</v>
      </c>
      <c r="E1037" s="3">
        <v>0</v>
      </c>
      <c r="F1037" s="3">
        <v>0</v>
      </c>
      <c r="G1037" s="4">
        <f t="shared" si="46"/>
        <v>0</v>
      </c>
      <c r="H1037" s="4">
        <f t="shared" si="46"/>
        <v>0</v>
      </c>
    </row>
    <row r="1038" spans="1:8" s="2" customFormat="1" ht="10.5" customHeight="1" x14ac:dyDescent="0.3">
      <c r="A1038" s="3" t="s">
        <v>29</v>
      </c>
      <c r="B1038" s="3" t="s">
        <v>137</v>
      </c>
      <c r="C1038" s="5" t="s">
        <v>72</v>
      </c>
      <c r="D1038" s="3" t="s">
        <v>73</v>
      </c>
      <c r="E1038" s="3">
        <v>0</v>
      </c>
      <c r="F1038" s="3">
        <v>0</v>
      </c>
      <c r="G1038" s="4">
        <f>(E1038/(SUM($E$1038:$F$1074)))*100</f>
        <v>0</v>
      </c>
      <c r="H1038" s="4">
        <f>(F1038/(SUM($E$1038:$F$1074)))*100</f>
        <v>0</v>
      </c>
    </row>
    <row r="1039" spans="1:8" s="2" customFormat="1" ht="10.5" customHeight="1" x14ac:dyDescent="0.3">
      <c r="A1039" s="3" t="s">
        <v>29</v>
      </c>
      <c r="B1039" s="3" t="s">
        <v>137</v>
      </c>
      <c r="C1039" s="5" t="s">
        <v>74</v>
      </c>
      <c r="D1039" s="3" t="s">
        <v>73</v>
      </c>
      <c r="E1039" s="3">
        <v>0</v>
      </c>
      <c r="F1039" s="3">
        <v>0</v>
      </c>
      <c r="G1039" s="4">
        <f t="shared" ref="G1039:H1074" si="47">(E1039/(SUM($E$1038:$F$1074)))*100</f>
        <v>0</v>
      </c>
      <c r="H1039" s="4">
        <f t="shared" si="47"/>
        <v>0</v>
      </c>
    </row>
    <row r="1040" spans="1:8" s="2" customFormat="1" ht="10.5" customHeight="1" x14ac:dyDescent="0.3">
      <c r="A1040" s="3" t="s">
        <v>29</v>
      </c>
      <c r="B1040" s="3" t="s">
        <v>137</v>
      </c>
      <c r="C1040" s="5" t="s">
        <v>75</v>
      </c>
      <c r="D1040" s="3" t="s">
        <v>73</v>
      </c>
      <c r="E1040" s="3">
        <v>1</v>
      </c>
      <c r="F1040" s="3">
        <v>0</v>
      </c>
      <c r="G1040" s="4">
        <f t="shared" si="47"/>
        <v>0.50761421319796951</v>
      </c>
      <c r="H1040" s="4">
        <f t="shared" si="47"/>
        <v>0</v>
      </c>
    </row>
    <row r="1041" spans="1:8" s="2" customFormat="1" ht="10.5" customHeight="1" x14ac:dyDescent="0.3">
      <c r="A1041" s="3" t="s">
        <v>29</v>
      </c>
      <c r="B1041" s="3" t="s">
        <v>137</v>
      </c>
      <c r="C1041" s="5" t="s">
        <v>76</v>
      </c>
      <c r="D1041" s="3" t="s">
        <v>73</v>
      </c>
      <c r="E1041" s="3">
        <v>2</v>
      </c>
      <c r="F1041" s="3">
        <v>1</v>
      </c>
      <c r="G1041" s="4">
        <f t="shared" si="47"/>
        <v>1.015228426395939</v>
      </c>
      <c r="H1041" s="4">
        <f t="shared" si="47"/>
        <v>0.50761421319796951</v>
      </c>
    </row>
    <row r="1042" spans="1:8" s="2" customFormat="1" ht="10.5" customHeight="1" x14ac:dyDescent="0.3">
      <c r="A1042" s="3" t="s">
        <v>29</v>
      </c>
      <c r="B1042" s="3" t="s">
        <v>137</v>
      </c>
      <c r="C1042" s="5" t="s">
        <v>77</v>
      </c>
      <c r="D1042" s="3" t="s">
        <v>73</v>
      </c>
      <c r="E1042" s="3">
        <v>3</v>
      </c>
      <c r="F1042" s="3">
        <v>2</v>
      </c>
      <c r="G1042" s="4">
        <f t="shared" si="47"/>
        <v>1.5228426395939088</v>
      </c>
      <c r="H1042" s="4">
        <f t="shared" si="47"/>
        <v>1.015228426395939</v>
      </c>
    </row>
    <row r="1043" spans="1:8" s="2" customFormat="1" ht="10.5" customHeight="1" x14ac:dyDescent="0.3">
      <c r="A1043" s="3" t="s">
        <v>29</v>
      </c>
      <c r="B1043" s="3" t="s">
        <v>137</v>
      </c>
      <c r="C1043" s="5" t="s">
        <v>78</v>
      </c>
      <c r="D1043" s="3" t="s">
        <v>73</v>
      </c>
      <c r="E1043" s="3">
        <v>10</v>
      </c>
      <c r="F1043" s="3">
        <v>0</v>
      </c>
      <c r="G1043" s="4">
        <f t="shared" si="47"/>
        <v>5.0761421319796955</v>
      </c>
      <c r="H1043" s="4">
        <f t="shared" si="47"/>
        <v>0</v>
      </c>
    </row>
    <row r="1044" spans="1:8" s="2" customFormat="1" ht="10.5" customHeight="1" x14ac:dyDescent="0.3">
      <c r="A1044" s="3" t="s">
        <v>29</v>
      </c>
      <c r="B1044" s="3" t="s">
        <v>137</v>
      </c>
      <c r="C1044" s="5" t="s">
        <v>79</v>
      </c>
      <c r="D1044" s="3" t="s">
        <v>73</v>
      </c>
      <c r="E1044" s="3">
        <v>17</v>
      </c>
      <c r="F1044" s="3">
        <v>1</v>
      </c>
      <c r="G1044" s="4">
        <f t="shared" si="47"/>
        <v>8.6294416243654819</v>
      </c>
      <c r="H1044" s="4">
        <f t="shared" si="47"/>
        <v>0.50761421319796951</v>
      </c>
    </row>
    <row r="1045" spans="1:8" s="2" customFormat="1" ht="10.5" customHeight="1" x14ac:dyDescent="0.3">
      <c r="A1045" s="3" t="s">
        <v>29</v>
      </c>
      <c r="B1045" s="3" t="s">
        <v>137</v>
      </c>
      <c r="C1045" s="5" t="s">
        <v>80</v>
      </c>
      <c r="D1045" s="3" t="s">
        <v>73</v>
      </c>
      <c r="E1045" s="3">
        <v>15</v>
      </c>
      <c r="F1045" s="3">
        <v>0</v>
      </c>
      <c r="G1045" s="4">
        <f t="shared" si="47"/>
        <v>7.6142131979695442</v>
      </c>
      <c r="H1045" s="4">
        <f t="shared" si="47"/>
        <v>0</v>
      </c>
    </row>
    <row r="1046" spans="1:8" s="2" customFormat="1" ht="10.5" customHeight="1" x14ac:dyDescent="0.3">
      <c r="A1046" s="3" t="s">
        <v>29</v>
      </c>
      <c r="B1046" s="3" t="s">
        <v>137</v>
      </c>
      <c r="C1046" s="5" t="s">
        <v>81</v>
      </c>
      <c r="D1046" s="3" t="s">
        <v>82</v>
      </c>
      <c r="E1046" s="3">
        <v>9</v>
      </c>
      <c r="F1046" s="3">
        <v>0</v>
      </c>
      <c r="G1046" s="4">
        <f t="shared" si="47"/>
        <v>4.5685279187817258</v>
      </c>
      <c r="H1046" s="4">
        <f t="shared" si="47"/>
        <v>0</v>
      </c>
    </row>
    <row r="1047" spans="1:8" s="2" customFormat="1" ht="10.5" customHeight="1" x14ac:dyDescent="0.3">
      <c r="A1047" s="3" t="str">
        <f>A1046</f>
        <v>H94</v>
      </c>
      <c r="B1047" s="3" t="str">
        <f>B1046</f>
        <v>HC AltSub_84</v>
      </c>
      <c r="C1047" s="5" t="s">
        <v>83</v>
      </c>
      <c r="D1047" s="3" t="s">
        <v>82</v>
      </c>
      <c r="E1047" s="3">
        <v>7</v>
      </c>
      <c r="F1047" s="3">
        <v>2</v>
      </c>
      <c r="G1047" s="4">
        <f>(E1047/(SUM($E$1038:$F$1074)))*100</f>
        <v>3.5532994923857872</v>
      </c>
      <c r="H1047" s="4">
        <f>(F1047/(SUM($E$1038:$F$1074)))*100</f>
        <v>1.015228426395939</v>
      </c>
    </row>
    <row r="1048" spans="1:8" s="2" customFormat="1" ht="10.5" customHeight="1" x14ac:dyDescent="0.3">
      <c r="A1048" s="3" t="s">
        <v>29</v>
      </c>
      <c r="B1048" s="3" t="s">
        <v>137</v>
      </c>
      <c r="C1048" s="5" t="s">
        <v>84</v>
      </c>
      <c r="D1048" s="3" t="s">
        <v>82</v>
      </c>
      <c r="E1048" s="3">
        <v>9</v>
      </c>
      <c r="F1048" s="3">
        <v>1</v>
      </c>
      <c r="G1048" s="4">
        <f t="shared" si="47"/>
        <v>4.5685279187817258</v>
      </c>
      <c r="H1048" s="4">
        <f t="shared" si="47"/>
        <v>0.50761421319796951</v>
      </c>
    </row>
    <row r="1049" spans="1:8" s="2" customFormat="1" ht="10.5" customHeight="1" x14ac:dyDescent="0.3">
      <c r="A1049" s="3" t="s">
        <v>29</v>
      </c>
      <c r="B1049" s="3" t="s">
        <v>137</v>
      </c>
      <c r="C1049" s="5" t="s">
        <v>85</v>
      </c>
      <c r="D1049" s="3" t="s">
        <v>82</v>
      </c>
      <c r="E1049" s="3">
        <v>2</v>
      </c>
      <c r="F1049" s="3">
        <v>1</v>
      </c>
      <c r="G1049" s="4">
        <f t="shared" si="47"/>
        <v>1.015228426395939</v>
      </c>
      <c r="H1049" s="4">
        <f t="shared" si="47"/>
        <v>0.50761421319796951</v>
      </c>
    </row>
    <row r="1050" spans="1:8" s="2" customFormat="1" ht="10.5" customHeight="1" x14ac:dyDescent="0.3">
      <c r="A1050" s="3" t="s">
        <v>29</v>
      </c>
      <c r="B1050" s="3" t="s">
        <v>137</v>
      </c>
      <c r="C1050" s="5" t="s">
        <v>86</v>
      </c>
      <c r="D1050" s="3" t="s">
        <v>82</v>
      </c>
      <c r="E1050" s="3">
        <v>6</v>
      </c>
      <c r="F1050" s="3">
        <v>3</v>
      </c>
      <c r="G1050" s="4">
        <f t="shared" si="47"/>
        <v>3.0456852791878175</v>
      </c>
      <c r="H1050" s="4">
        <f t="shared" si="47"/>
        <v>1.5228426395939088</v>
      </c>
    </row>
    <row r="1051" spans="1:8" s="2" customFormat="1" ht="10.5" customHeight="1" x14ac:dyDescent="0.3">
      <c r="A1051" s="3" t="s">
        <v>29</v>
      </c>
      <c r="B1051" s="3" t="s">
        <v>137</v>
      </c>
      <c r="C1051" s="5" t="s">
        <v>87</v>
      </c>
      <c r="D1051" s="3" t="s">
        <v>82</v>
      </c>
      <c r="E1051" s="3">
        <v>9</v>
      </c>
      <c r="F1051" s="3">
        <v>0</v>
      </c>
      <c r="G1051" s="4">
        <f t="shared" si="47"/>
        <v>4.5685279187817258</v>
      </c>
      <c r="H1051" s="4">
        <f t="shared" si="47"/>
        <v>0</v>
      </c>
    </row>
    <row r="1052" spans="1:8" s="2" customFormat="1" ht="10.5" customHeight="1" x14ac:dyDescent="0.3">
      <c r="A1052" s="3" t="s">
        <v>29</v>
      </c>
      <c r="B1052" s="3" t="s">
        <v>137</v>
      </c>
      <c r="C1052" s="5" t="s">
        <v>88</v>
      </c>
      <c r="D1052" s="3" t="s">
        <v>82</v>
      </c>
      <c r="E1052" s="3">
        <v>4</v>
      </c>
      <c r="F1052" s="3">
        <v>1</v>
      </c>
      <c r="G1052" s="4">
        <f t="shared" si="47"/>
        <v>2.030456852791878</v>
      </c>
      <c r="H1052" s="4">
        <f t="shared" si="47"/>
        <v>0.50761421319796951</v>
      </c>
    </row>
    <row r="1053" spans="1:8" s="2" customFormat="1" ht="10.5" customHeight="1" x14ac:dyDescent="0.3">
      <c r="A1053" s="3" t="s">
        <v>29</v>
      </c>
      <c r="B1053" s="3" t="s">
        <v>137</v>
      </c>
      <c r="C1053" s="5" t="s">
        <v>89</v>
      </c>
      <c r="D1053" s="3" t="s">
        <v>90</v>
      </c>
      <c r="E1053" s="3">
        <v>5</v>
      </c>
      <c r="F1053" s="3">
        <v>4</v>
      </c>
      <c r="G1053" s="4">
        <f t="shared" si="47"/>
        <v>2.5380710659898478</v>
      </c>
      <c r="H1053" s="4">
        <f t="shared" si="47"/>
        <v>2.030456852791878</v>
      </c>
    </row>
    <row r="1054" spans="1:8" s="2" customFormat="1" ht="10.5" customHeight="1" x14ac:dyDescent="0.3">
      <c r="A1054" s="3" t="s">
        <v>29</v>
      </c>
      <c r="B1054" s="3" t="s">
        <v>137</v>
      </c>
      <c r="C1054" s="5" t="s">
        <v>91</v>
      </c>
      <c r="D1054" s="3" t="s">
        <v>90</v>
      </c>
      <c r="E1054" s="3">
        <v>4</v>
      </c>
      <c r="F1054" s="3">
        <v>1</v>
      </c>
      <c r="G1054" s="4">
        <f t="shared" si="47"/>
        <v>2.030456852791878</v>
      </c>
      <c r="H1054" s="4">
        <f t="shared" si="47"/>
        <v>0.50761421319796951</v>
      </c>
    </row>
    <row r="1055" spans="1:8" s="2" customFormat="1" ht="10.5" customHeight="1" x14ac:dyDescent="0.3">
      <c r="A1055" s="3" t="s">
        <v>29</v>
      </c>
      <c r="B1055" s="3" t="s">
        <v>137</v>
      </c>
      <c r="C1055" s="5" t="s">
        <v>92</v>
      </c>
      <c r="D1055" s="3" t="s">
        <v>90</v>
      </c>
      <c r="E1055" s="3">
        <v>9</v>
      </c>
      <c r="F1055" s="3">
        <v>3</v>
      </c>
      <c r="G1055" s="4">
        <f t="shared" si="47"/>
        <v>4.5685279187817258</v>
      </c>
      <c r="H1055" s="4">
        <f t="shared" si="47"/>
        <v>1.5228426395939088</v>
      </c>
    </row>
    <row r="1056" spans="1:8" s="2" customFormat="1" ht="10.5" customHeight="1" x14ac:dyDescent="0.3">
      <c r="A1056" s="3" t="s">
        <v>29</v>
      </c>
      <c r="B1056" s="3" t="s">
        <v>137</v>
      </c>
      <c r="C1056" s="5" t="s">
        <v>93</v>
      </c>
      <c r="D1056" s="3" t="s">
        <v>90</v>
      </c>
      <c r="E1056" s="3">
        <v>5</v>
      </c>
      <c r="F1056" s="3">
        <v>3</v>
      </c>
      <c r="G1056" s="4">
        <f t="shared" si="47"/>
        <v>2.5380710659898478</v>
      </c>
      <c r="H1056" s="4">
        <f t="shared" si="47"/>
        <v>1.5228426395939088</v>
      </c>
    </row>
    <row r="1057" spans="1:8" s="2" customFormat="1" ht="10.5" customHeight="1" x14ac:dyDescent="0.3">
      <c r="A1057" s="3" t="s">
        <v>29</v>
      </c>
      <c r="B1057" s="3" t="s">
        <v>137</v>
      </c>
      <c r="C1057" s="5" t="s">
        <v>94</v>
      </c>
      <c r="D1057" s="3" t="s">
        <v>90</v>
      </c>
      <c r="E1057" s="3">
        <v>3</v>
      </c>
      <c r="F1057" s="3">
        <v>1</v>
      </c>
      <c r="G1057" s="4">
        <f t="shared" si="47"/>
        <v>1.5228426395939088</v>
      </c>
      <c r="H1057" s="4">
        <f t="shared" si="47"/>
        <v>0.50761421319796951</v>
      </c>
    </row>
    <row r="1058" spans="1:8" s="2" customFormat="1" ht="10.5" customHeight="1" x14ac:dyDescent="0.3">
      <c r="A1058" s="3" t="s">
        <v>29</v>
      </c>
      <c r="B1058" s="3" t="s">
        <v>137</v>
      </c>
      <c r="C1058" s="5" t="s">
        <v>95</v>
      </c>
      <c r="D1058" s="3" t="s">
        <v>90</v>
      </c>
      <c r="E1058" s="3">
        <v>2</v>
      </c>
      <c r="F1058" s="3">
        <v>2</v>
      </c>
      <c r="G1058" s="4">
        <f t="shared" si="47"/>
        <v>1.015228426395939</v>
      </c>
      <c r="H1058" s="4">
        <f t="shared" si="47"/>
        <v>1.015228426395939</v>
      </c>
    </row>
    <row r="1059" spans="1:8" s="2" customFormat="1" ht="10.5" customHeight="1" x14ac:dyDescent="0.3">
      <c r="A1059" s="3" t="s">
        <v>29</v>
      </c>
      <c r="B1059" s="3" t="s">
        <v>137</v>
      </c>
      <c r="C1059" s="5" t="s">
        <v>96</v>
      </c>
      <c r="D1059" s="3" t="s">
        <v>90</v>
      </c>
      <c r="E1059" s="3">
        <v>12</v>
      </c>
      <c r="F1059" s="3">
        <v>3</v>
      </c>
      <c r="G1059" s="4">
        <f t="shared" si="47"/>
        <v>6.091370558375635</v>
      </c>
      <c r="H1059" s="4">
        <f t="shared" si="47"/>
        <v>1.5228426395939088</v>
      </c>
    </row>
    <row r="1060" spans="1:8" s="2" customFormat="1" ht="10.5" customHeight="1" x14ac:dyDescent="0.3">
      <c r="A1060" s="3" t="s">
        <v>29</v>
      </c>
      <c r="B1060" s="3" t="s">
        <v>137</v>
      </c>
      <c r="C1060" s="5" t="s">
        <v>97</v>
      </c>
      <c r="D1060" s="3" t="s">
        <v>90</v>
      </c>
      <c r="E1060" s="3">
        <v>6</v>
      </c>
      <c r="F1060" s="3">
        <v>1</v>
      </c>
      <c r="G1060" s="4">
        <f t="shared" si="47"/>
        <v>3.0456852791878175</v>
      </c>
      <c r="H1060" s="4">
        <f t="shared" si="47"/>
        <v>0.50761421319796951</v>
      </c>
    </row>
    <row r="1061" spans="1:8" s="2" customFormat="1" ht="10.5" customHeight="1" x14ac:dyDescent="0.3">
      <c r="A1061" s="3" t="s">
        <v>29</v>
      </c>
      <c r="B1061" s="3" t="s">
        <v>137</v>
      </c>
      <c r="C1061" s="5" t="s">
        <v>98</v>
      </c>
      <c r="D1061" s="3" t="s">
        <v>90</v>
      </c>
      <c r="E1061" s="3">
        <v>4</v>
      </c>
      <c r="F1061" s="3">
        <v>2</v>
      </c>
      <c r="G1061" s="4">
        <f t="shared" si="47"/>
        <v>2.030456852791878</v>
      </c>
      <c r="H1061" s="4">
        <f t="shared" si="47"/>
        <v>1.015228426395939</v>
      </c>
    </row>
    <row r="1062" spans="1:8" s="2" customFormat="1" ht="10.5" customHeight="1" x14ac:dyDescent="0.3">
      <c r="A1062" s="3" t="s">
        <v>29</v>
      </c>
      <c r="B1062" s="3" t="s">
        <v>137</v>
      </c>
      <c r="C1062" s="5" t="s">
        <v>99</v>
      </c>
      <c r="D1062" s="3" t="s">
        <v>90</v>
      </c>
      <c r="E1062" s="3">
        <v>7</v>
      </c>
      <c r="F1062" s="3">
        <v>1</v>
      </c>
      <c r="G1062" s="4">
        <f t="shared" si="47"/>
        <v>3.5532994923857872</v>
      </c>
      <c r="H1062" s="4">
        <f t="shared" si="47"/>
        <v>0.50761421319796951</v>
      </c>
    </row>
    <row r="1063" spans="1:8" s="2" customFormat="1" ht="10.5" customHeight="1" x14ac:dyDescent="0.3">
      <c r="A1063" s="3" t="s">
        <v>29</v>
      </c>
      <c r="B1063" s="3" t="s">
        <v>137</v>
      </c>
      <c r="C1063" s="5" t="s">
        <v>100</v>
      </c>
      <c r="D1063" s="3" t="s">
        <v>90</v>
      </c>
      <c r="E1063" s="3">
        <v>4</v>
      </c>
      <c r="F1063" s="3">
        <v>0</v>
      </c>
      <c r="G1063" s="4">
        <f t="shared" si="47"/>
        <v>2.030456852791878</v>
      </c>
      <c r="H1063" s="4">
        <f t="shared" si="47"/>
        <v>0</v>
      </c>
    </row>
    <row r="1064" spans="1:8" s="2" customFormat="1" ht="10.5" customHeight="1" x14ac:dyDescent="0.3">
      <c r="A1064" s="3" t="s">
        <v>29</v>
      </c>
      <c r="B1064" s="3" t="s">
        <v>137</v>
      </c>
      <c r="C1064" s="5" t="s">
        <v>101</v>
      </c>
      <c r="D1064" s="3" t="s">
        <v>90</v>
      </c>
      <c r="E1064" s="3">
        <v>0</v>
      </c>
      <c r="F1064" s="3">
        <v>0</v>
      </c>
      <c r="G1064" s="4">
        <f t="shared" si="47"/>
        <v>0</v>
      </c>
      <c r="H1064" s="4">
        <f t="shared" si="47"/>
        <v>0</v>
      </c>
    </row>
    <row r="1065" spans="1:8" s="2" customFormat="1" ht="10.5" customHeight="1" x14ac:dyDescent="0.3">
      <c r="A1065" s="3" t="s">
        <v>29</v>
      </c>
      <c r="B1065" s="3" t="s">
        <v>137</v>
      </c>
      <c r="C1065" s="5" t="s">
        <v>102</v>
      </c>
      <c r="D1065" s="3" t="s">
        <v>90</v>
      </c>
      <c r="E1065" s="3">
        <v>1</v>
      </c>
      <c r="F1065" s="3">
        <v>1</v>
      </c>
      <c r="G1065" s="4">
        <f t="shared" si="47"/>
        <v>0.50761421319796951</v>
      </c>
      <c r="H1065" s="4">
        <f t="shared" si="47"/>
        <v>0.50761421319796951</v>
      </c>
    </row>
    <row r="1066" spans="1:8" s="2" customFormat="1" ht="10.5" customHeight="1" x14ac:dyDescent="0.3">
      <c r="A1066" s="3" t="s">
        <v>29</v>
      </c>
      <c r="B1066" s="3" t="s">
        <v>137</v>
      </c>
      <c r="C1066" s="5" t="s">
        <v>103</v>
      </c>
      <c r="D1066" s="3" t="s">
        <v>90</v>
      </c>
      <c r="E1066" s="3">
        <v>3</v>
      </c>
      <c r="F1066" s="3">
        <v>0</v>
      </c>
      <c r="G1066" s="4">
        <f t="shared" si="47"/>
        <v>1.5228426395939088</v>
      </c>
      <c r="H1066" s="4">
        <f t="shared" si="47"/>
        <v>0</v>
      </c>
    </row>
    <row r="1067" spans="1:8" s="2" customFormat="1" ht="10.5" customHeight="1" x14ac:dyDescent="0.3">
      <c r="A1067" s="3" t="s">
        <v>29</v>
      </c>
      <c r="B1067" s="3" t="s">
        <v>137</v>
      </c>
      <c r="C1067" s="5" t="s">
        <v>104</v>
      </c>
      <c r="D1067" s="3" t="s">
        <v>90</v>
      </c>
      <c r="E1067" s="3">
        <v>1</v>
      </c>
      <c r="F1067" s="3">
        <v>0</v>
      </c>
      <c r="G1067" s="4">
        <f t="shared" si="47"/>
        <v>0.50761421319796951</v>
      </c>
      <c r="H1067" s="4">
        <f t="shared" si="47"/>
        <v>0</v>
      </c>
    </row>
    <row r="1068" spans="1:8" s="2" customFormat="1" ht="10.5" customHeight="1" x14ac:dyDescent="0.3">
      <c r="A1068" s="3" t="s">
        <v>29</v>
      </c>
      <c r="B1068" s="3" t="s">
        <v>137</v>
      </c>
      <c r="C1068" s="5" t="s">
        <v>105</v>
      </c>
      <c r="D1068" s="3" t="s">
        <v>90</v>
      </c>
      <c r="E1068" s="3">
        <v>0</v>
      </c>
      <c r="F1068" s="3">
        <v>0</v>
      </c>
      <c r="G1068" s="4">
        <f t="shared" si="47"/>
        <v>0</v>
      </c>
      <c r="H1068" s="4">
        <f t="shared" si="47"/>
        <v>0</v>
      </c>
    </row>
    <row r="1069" spans="1:8" s="2" customFormat="1" ht="10.5" customHeight="1" x14ac:dyDescent="0.3">
      <c r="A1069" s="3" t="s">
        <v>29</v>
      </c>
      <c r="B1069" s="3" t="s">
        <v>137</v>
      </c>
      <c r="C1069" s="5" t="s">
        <v>106</v>
      </c>
      <c r="D1069" s="3" t="s">
        <v>90</v>
      </c>
      <c r="E1069" s="3">
        <v>2</v>
      </c>
      <c r="F1069" s="3">
        <v>0</v>
      </c>
      <c r="G1069" s="4">
        <f t="shared" si="47"/>
        <v>1.015228426395939</v>
      </c>
      <c r="H1069" s="4">
        <f t="shared" si="47"/>
        <v>0</v>
      </c>
    </row>
    <row r="1070" spans="1:8" s="2" customFormat="1" ht="10.5" customHeight="1" x14ac:dyDescent="0.3">
      <c r="A1070" s="3" t="s">
        <v>29</v>
      </c>
      <c r="B1070" s="3" t="s">
        <v>137</v>
      </c>
      <c r="C1070" s="5" t="s">
        <v>107</v>
      </c>
      <c r="D1070" s="3" t="s">
        <v>90</v>
      </c>
      <c r="E1070" s="3">
        <v>0</v>
      </c>
      <c r="F1070" s="3">
        <v>0</v>
      </c>
      <c r="G1070" s="4">
        <f t="shared" si="47"/>
        <v>0</v>
      </c>
      <c r="H1070" s="4">
        <f t="shared" si="47"/>
        <v>0</v>
      </c>
    </row>
    <row r="1071" spans="1:8" s="2" customFormat="1" ht="10.5" customHeight="1" x14ac:dyDescent="0.3">
      <c r="A1071" s="3" t="s">
        <v>29</v>
      </c>
      <c r="B1071" s="3" t="s">
        <v>137</v>
      </c>
      <c r="C1071" s="5" t="s">
        <v>108</v>
      </c>
      <c r="D1071" s="3" t="s">
        <v>90</v>
      </c>
      <c r="E1071" s="3">
        <v>0</v>
      </c>
      <c r="F1071" s="3">
        <v>0</v>
      </c>
      <c r="G1071" s="4">
        <f t="shared" si="47"/>
        <v>0</v>
      </c>
      <c r="H1071" s="4">
        <f t="shared" si="47"/>
        <v>0</v>
      </c>
    </row>
    <row r="1072" spans="1:8" s="2" customFormat="1" ht="10.5" customHeight="1" x14ac:dyDescent="0.3">
      <c r="A1072" s="3" t="s">
        <v>29</v>
      </c>
      <c r="B1072" s="3" t="s">
        <v>137</v>
      </c>
      <c r="C1072" s="5" t="s">
        <v>109</v>
      </c>
      <c r="D1072" s="3" t="s">
        <v>90</v>
      </c>
      <c r="E1072" s="3">
        <v>0</v>
      </c>
      <c r="F1072" s="3">
        <v>0</v>
      </c>
      <c r="G1072" s="4">
        <f t="shared" si="47"/>
        <v>0</v>
      </c>
      <c r="H1072" s="4">
        <f t="shared" si="47"/>
        <v>0</v>
      </c>
    </row>
    <row r="1073" spans="1:8" s="2" customFormat="1" ht="10.5" customHeight="1" x14ac:dyDescent="0.3">
      <c r="A1073" s="3" t="s">
        <v>29</v>
      </c>
      <c r="B1073" s="3" t="s">
        <v>137</v>
      </c>
      <c r="C1073" s="5" t="s">
        <v>110</v>
      </c>
      <c r="D1073" s="3" t="s">
        <v>90</v>
      </c>
      <c r="E1073" s="3">
        <v>1</v>
      </c>
      <c r="F1073" s="3">
        <v>0</v>
      </c>
      <c r="G1073" s="4">
        <f t="shared" si="47"/>
        <v>0.50761421319796951</v>
      </c>
      <c r="H1073" s="4">
        <f t="shared" si="47"/>
        <v>0</v>
      </c>
    </row>
    <row r="1074" spans="1:8" s="2" customFormat="1" ht="10.5" customHeight="1" x14ac:dyDescent="0.3">
      <c r="A1074" s="3" t="s">
        <v>29</v>
      </c>
      <c r="B1074" s="3" t="s">
        <v>137</v>
      </c>
      <c r="C1074" s="5" t="s">
        <v>111</v>
      </c>
      <c r="D1074" s="3" t="s">
        <v>90</v>
      </c>
      <c r="E1074" s="3">
        <v>0</v>
      </c>
      <c r="F1074" s="3">
        <v>0</v>
      </c>
      <c r="G1074" s="4">
        <f t="shared" si="47"/>
        <v>0</v>
      </c>
      <c r="H1074" s="4">
        <f t="shared" si="47"/>
        <v>0</v>
      </c>
    </row>
    <row r="1075" spans="1:8" s="2" customFormat="1" ht="10.5" customHeight="1" x14ac:dyDescent="0.3">
      <c r="A1075" s="3" t="s">
        <v>34</v>
      </c>
      <c r="B1075" s="3" t="s">
        <v>138</v>
      </c>
      <c r="C1075" s="5" t="s">
        <v>72</v>
      </c>
      <c r="D1075" s="3" t="s">
        <v>73</v>
      </c>
      <c r="E1075" s="3">
        <v>0</v>
      </c>
      <c r="F1075" s="3">
        <v>0</v>
      </c>
      <c r="G1075" s="4">
        <f>(E1075/(SUM($E$1075:$F$1111)))*100</f>
        <v>0</v>
      </c>
      <c r="H1075" s="4">
        <f>(F1075/(SUM($E$1075:$F$1111)))*100</f>
        <v>0</v>
      </c>
    </row>
    <row r="1076" spans="1:8" s="2" customFormat="1" ht="10.5" customHeight="1" x14ac:dyDescent="0.3">
      <c r="A1076" s="3" t="s">
        <v>34</v>
      </c>
      <c r="B1076" s="3" t="s">
        <v>138</v>
      </c>
      <c r="C1076" s="5" t="s">
        <v>74</v>
      </c>
      <c r="D1076" s="3" t="s">
        <v>73</v>
      </c>
      <c r="E1076" s="3">
        <v>1</v>
      </c>
      <c r="F1076" s="3">
        <v>0</v>
      </c>
      <c r="G1076" s="4">
        <f t="shared" ref="G1076:H1111" si="48">(E1076/(SUM($E$1075:$F$1111)))*100</f>
        <v>0.46082949308755761</v>
      </c>
      <c r="H1076" s="4">
        <f t="shared" si="48"/>
        <v>0</v>
      </c>
    </row>
    <row r="1077" spans="1:8" s="2" customFormat="1" ht="10.5" customHeight="1" x14ac:dyDescent="0.3">
      <c r="A1077" s="3" t="s">
        <v>34</v>
      </c>
      <c r="B1077" s="3" t="s">
        <v>138</v>
      </c>
      <c r="C1077" s="5" t="s">
        <v>75</v>
      </c>
      <c r="D1077" s="3" t="s">
        <v>73</v>
      </c>
      <c r="E1077" s="3">
        <v>1</v>
      </c>
      <c r="F1077" s="3">
        <v>0</v>
      </c>
      <c r="G1077" s="4">
        <f t="shared" si="48"/>
        <v>0.46082949308755761</v>
      </c>
      <c r="H1077" s="4">
        <f t="shared" si="48"/>
        <v>0</v>
      </c>
    </row>
    <row r="1078" spans="1:8" s="2" customFormat="1" ht="10.5" customHeight="1" x14ac:dyDescent="0.3">
      <c r="A1078" s="3" t="s">
        <v>34</v>
      </c>
      <c r="B1078" s="3" t="s">
        <v>138</v>
      </c>
      <c r="C1078" s="5" t="s">
        <v>76</v>
      </c>
      <c r="D1078" s="3" t="s">
        <v>73</v>
      </c>
      <c r="E1078" s="3">
        <v>0</v>
      </c>
      <c r="F1078" s="3">
        <v>0</v>
      </c>
      <c r="G1078" s="4">
        <f t="shared" si="48"/>
        <v>0</v>
      </c>
      <c r="H1078" s="4">
        <f t="shared" si="48"/>
        <v>0</v>
      </c>
    </row>
    <row r="1079" spans="1:8" s="2" customFormat="1" ht="10.5" customHeight="1" x14ac:dyDescent="0.3">
      <c r="A1079" s="3" t="s">
        <v>34</v>
      </c>
      <c r="B1079" s="3" t="s">
        <v>138</v>
      </c>
      <c r="C1079" s="5" t="s">
        <v>77</v>
      </c>
      <c r="D1079" s="3" t="s">
        <v>73</v>
      </c>
      <c r="E1079" s="3">
        <v>11</v>
      </c>
      <c r="F1079" s="3">
        <v>1</v>
      </c>
      <c r="G1079" s="4">
        <f t="shared" si="48"/>
        <v>5.0691244239631335</v>
      </c>
      <c r="H1079" s="4">
        <f t="shared" si="48"/>
        <v>0.46082949308755761</v>
      </c>
    </row>
    <row r="1080" spans="1:8" s="2" customFormat="1" ht="10.5" customHeight="1" x14ac:dyDescent="0.3">
      <c r="A1080" s="3" t="s">
        <v>34</v>
      </c>
      <c r="B1080" s="3" t="s">
        <v>138</v>
      </c>
      <c r="C1080" s="5" t="s">
        <v>78</v>
      </c>
      <c r="D1080" s="3" t="s">
        <v>73</v>
      </c>
      <c r="E1080" s="3">
        <v>9</v>
      </c>
      <c r="F1080" s="3">
        <v>2</v>
      </c>
      <c r="G1080" s="4">
        <f t="shared" si="48"/>
        <v>4.1474654377880187</v>
      </c>
      <c r="H1080" s="4">
        <f t="shared" si="48"/>
        <v>0.92165898617511521</v>
      </c>
    </row>
    <row r="1081" spans="1:8" s="2" customFormat="1" ht="10.5" customHeight="1" x14ac:dyDescent="0.3">
      <c r="A1081" s="3" t="s">
        <v>34</v>
      </c>
      <c r="B1081" s="3" t="s">
        <v>138</v>
      </c>
      <c r="C1081" s="5" t="s">
        <v>79</v>
      </c>
      <c r="D1081" s="3" t="s">
        <v>73</v>
      </c>
      <c r="E1081" s="3">
        <v>8</v>
      </c>
      <c r="F1081" s="3">
        <v>1</v>
      </c>
      <c r="G1081" s="4">
        <f t="shared" si="48"/>
        <v>3.6866359447004609</v>
      </c>
      <c r="H1081" s="4">
        <f t="shared" si="48"/>
        <v>0.46082949308755761</v>
      </c>
    </row>
    <row r="1082" spans="1:8" s="2" customFormat="1" ht="10.5" customHeight="1" x14ac:dyDescent="0.3">
      <c r="A1082" s="3" t="s">
        <v>34</v>
      </c>
      <c r="B1082" s="3" t="s">
        <v>138</v>
      </c>
      <c r="C1082" s="5" t="s">
        <v>80</v>
      </c>
      <c r="D1082" s="3" t="s">
        <v>73</v>
      </c>
      <c r="E1082" s="3">
        <v>12</v>
      </c>
      <c r="F1082" s="3">
        <v>0</v>
      </c>
      <c r="G1082" s="4">
        <f t="shared" si="48"/>
        <v>5.5299539170506913</v>
      </c>
      <c r="H1082" s="4">
        <f t="shared" si="48"/>
        <v>0</v>
      </c>
    </row>
    <row r="1083" spans="1:8" s="2" customFormat="1" ht="10.5" customHeight="1" x14ac:dyDescent="0.3">
      <c r="A1083" s="3" t="s">
        <v>34</v>
      </c>
      <c r="B1083" s="3" t="s">
        <v>138</v>
      </c>
      <c r="C1083" s="5" t="s">
        <v>81</v>
      </c>
      <c r="D1083" s="3" t="s">
        <v>82</v>
      </c>
      <c r="E1083" s="3">
        <v>8</v>
      </c>
      <c r="F1083" s="3">
        <v>1</v>
      </c>
      <c r="G1083" s="4">
        <f t="shared" si="48"/>
        <v>3.6866359447004609</v>
      </c>
      <c r="H1083" s="4">
        <f t="shared" si="48"/>
        <v>0.46082949308755761</v>
      </c>
    </row>
    <row r="1084" spans="1:8" s="2" customFormat="1" ht="12" x14ac:dyDescent="0.3">
      <c r="A1084" s="3" t="str">
        <f>A1083</f>
        <v>L002</v>
      </c>
      <c r="B1084" s="3" t="str">
        <f>B1083</f>
        <v>LC SS_02</v>
      </c>
      <c r="C1084" s="5" t="s">
        <v>83</v>
      </c>
      <c r="D1084" s="3" t="s">
        <v>82</v>
      </c>
      <c r="E1084" s="3">
        <v>8</v>
      </c>
      <c r="F1084" s="3">
        <v>2</v>
      </c>
      <c r="G1084" s="4">
        <f>(E1084/(SUM($E$1075:$F$1111)))*100</f>
        <v>3.6866359447004609</v>
      </c>
      <c r="H1084" s="4">
        <f>(F1084/(SUM($E$1075:$F$1111)))*100</f>
        <v>0.92165898617511521</v>
      </c>
    </row>
    <row r="1085" spans="1:8" s="2" customFormat="1" ht="10.5" customHeight="1" x14ac:dyDescent="0.3">
      <c r="A1085" s="3" t="s">
        <v>34</v>
      </c>
      <c r="B1085" s="3" t="s">
        <v>138</v>
      </c>
      <c r="C1085" s="5" t="s">
        <v>84</v>
      </c>
      <c r="D1085" s="3" t="s">
        <v>82</v>
      </c>
      <c r="E1085" s="3">
        <v>9</v>
      </c>
      <c r="F1085" s="3">
        <v>1</v>
      </c>
      <c r="G1085" s="4">
        <f t="shared" si="48"/>
        <v>4.1474654377880187</v>
      </c>
      <c r="H1085" s="4">
        <f t="shared" si="48"/>
        <v>0.46082949308755761</v>
      </c>
    </row>
    <row r="1086" spans="1:8" s="2" customFormat="1" ht="10.5" customHeight="1" x14ac:dyDescent="0.3">
      <c r="A1086" s="3" t="s">
        <v>34</v>
      </c>
      <c r="B1086" s="3" t="s">
        <v>138</v>
      </c>
      <c r="C1086" s="5" t="s">
        <v>85</v>
      </c>
      <c r="D1086" s="3" t="s">
        <v>82</v>
      </c>
      <c r="E1086" s="3">
        <v>8</v>
      </c>
      <c r="F1086" s="3">
        <v>0</v>
      </c>
      <c r="G1086" s="4">
        <f t="shared" si="48"/>
        <v>3.6866359447004609</v>
      </c>
      <c r="H1086" s="4">
        <f t="shared" si="48"/>
        <v>0</v>
      </c>
    </row>
    <row r="1087" spans="1:8" s="2" customFormat="1" ht="10.5" customHeight="1" x14ac:dyDescent="0.3">
      <c r="A1087" s="3" t="s">
        <v>34</v>
      </c>
      <c r="B1087" s="3" t="s">
        <v>138</v>
      </c>
      <c r="C1087" s="5" t="s">
        <v>86</v>
      </c>
      <c r="D1087" s="3" t="s">
        <v>82</v>
      </c>
      <c r="E1087" s="3">
        <v>8</v>
      </c>
      <c r="F1087" s="3">
        <v>5</v>
      </c>
      <c r="G1087" s="4">
        <f t="shared" si="48"/>
        <v>3.6866359447004609</v>
      </c>
      <c r="H1087" s="4">
        <f t="shared" si="48"/>
        <v>2.3041474654377883</v>
      </c>
    </row>
    <row r="1088" spans="1:8" s="2" customFormat="1" ht="10.5" customHeight="1" x14ac:dyDescent="0.3">
      <c r="A1088" s="3" t="s">
        <v>34</v>
      </c>
      <c r="B1088" s="3" t="s">
        <v>138</v>
      </c>
      <c r="C1088" s="5" t="s">
        <v>87</v>
      </c>
      <c r="D1088" s="3" t="s">
        <v>82</v>
      </c>
      <c r="E1088" s="3">
        <v>3</v>
      </c>
      <c r="F1088" s="3">
        <v>0</v>
      </c>
      <c r="G1088" s="4">
        <f t="shared" si="48"/>
        <v>1.3824884792626728</v>
      </c>
      <c r="H1088" s="4">
        <f t="shared" si="48"/>
        <v>0</v>
      </c>
    </row>
    <row r="1089" spans="1:8" s="2" customFormat="1" ht="10.5" customHeight="1" x14ac:dyDescent="0.3">
      <c r="A1089" s="3" t="s">
        <v>34</v>
      </c>
      <c r="B1089" s="3" t="s">
        <v>138</v>
      </c>
      <c r="C1089" s="5" t="s">
        <v>88</v>
      </c>
      <c r="D1089" s="3" t="s">
        <v>82</v>
      </c>
      <c r="E1089" s="3">
        <v>5</v>
      </c>
      <c r="F1089" s="3">
        <v>7</v>
      </c>
      <c r="G1089" s="4">
        <f t="shared" si="48"/>
        <v>2.3041474654377883</v>
      </c>
      <c r="H1089" s="4">
        <f t="shared" si="48"/>
        <v>3.225806451612903</v>
      </c>
    </row>
    <row r="1090" spans="1:8" s="2" customFormat="1" ht="10.5" customHeight="1" x14ac:dyDescent="0.3">
      <c r="A1090" s="3" t="s">
        <v>34</v>
      </c>
      <c r="B1090" s="3" t="s">
        <v>138</v>
      </c>
      <c r="C1090" s="5" t="s">
        <v>89</v>
      </c>
      <c r="D1090" s="3" t="s">
        <v>90</v>
      </c>
      <c r="E1090" s="3">
        <v>11</v>
      </c>
      <c r="F1090" s="3">
        <v>6</v>
      </c>
      <c r="G1090" s="4">
        <f t="shared" si="48"/>
        <v>5.0691244239631335</v>
      </c>
      <c r="H1090" s="4">
        <f t="shared" si="48"/>
        <v>2.7649769585253456</v>
      </c>
    </row>
    <row r="1091" spans="1:8" s="2" customFormat="1" ht="10.5" customHeight="1" x14ac:dyDescent="0.3">
      <c r="A1091" s="3" t="s">
        <v>34</v>
      </c>
      <c r="B1091" s="3" t="s">
        <v>138</v>
      </c>
      <c r="C1091" s="5" t="s">
        <v>91</v>
      </c>
      <c r="D1091" s="3" t="s">
        <v>90</v>
      </c>
      <c r="E1091" s="3">
        <v>14</v>
      </c>
      <c r="F1091" s="3">
        <v>0</v>
      </c>
      <c r="G1091" s="4">
        <f t="shared" si="48"/>
        <v>6.4516129032258061</v>
      </c>
      <c r="H1091" s="4">
        <f t="shared" si="48"/>
        <v>0</v>
      </c>
    </row>
    <row r="1092" spans="1:8" s="2" customFormat="1" ht="10.5" customHeight="1" x14ac:dyDescent="0.3">
      <c r="A1092" s="3" t="s">
        <v>34</v>
      </c>
      <c r="B1092" s="3" t="s">
        <v>138</v>
      </c>
      <c r="C1092" s="5" t="s">
        <v>92</v>
      </c>
      <c r="D1092" s="3" t="s">
        <v>90</v>
      </c>
      <c r="E1092" s="3">
        <v>6</v>
      </c>
      <c r="F1092" s="3">
        <v>3</v>
      </c>
      <c r="G1092" s="4">
        <f t="shared" si="48"/>
        <v>2.7649769585253456</v>
      </c>
      <c r="H1092" s="4">
        <f t="shared" si="48"/>
        <v>1.3824884792626728</v>
      </c>
    </row>
    <row r="1093" spans="1:8" s="2" customFormat="1" ht="10.5" customHeight="1" x14ac:dyDescent="0.3">
      <c r="A1093" s="3" t="s">
        <v>34</v>
      </c>
      <c r="B1093" s="3" t="s">
        <v>138</v>
      </c>
      <c r="C1093" s="5" t="s">
        <v>93</v>
      </c>
      <c r="D1093" s="3" t="s">
        <v>90</v>
      </c>
      <c r="E1093" s="3">
        <v>8</v>
      </c>
      <c r="F1093" s="3">
        <v>3</v>
      </c>
      <c r="G1093" s="4">
        <f t="shared" si="48"/>
        <v>3.6866359447004609</v>
      </c>
      <c r="H1093" s="4">
        <f t="shared" si="48"/>
        <v>1.3824884792626728</v>
      </c>
    </row>
    <row r="1094" spans="1:8" s="2" customFormat="1" ht="10.5" customHeight="1" x14ac:dyDescent="0.3">
      <c r="A1094" s="3" t="s">
        <v>34</v>
      </c>
      <c r="B1094" s="3" t="s">
        <v>138</v>
      </c>
      <c r="C1094" s="5" t="s">
        <v>94</v>
      </c>
      <c r="D1094" s="3" t="s">
        <v>90</v>
      </c>
      <c r="E1094" s="3">
        <v>10</v>
      </c>
      <c r="F1094" s="3">
        <v>2</v>
      </c>
      <c r="G1094" s="4">
        <f t="shared" si="48"/>
        <v>4.6082949308755765</v>
      </c>
      <c r="H1094" s="4">
        <f t="shared" si="48"/>
        <v>0.92165898617511521</v>
      </c>
    </row>
    <row r="1095" spans="1:8" s="2" customFormat="1" ht="10.5" customHeight="1" x14ac:dyDescent="0.3">
      <c r="A1095" s="3" t="s">
        <v>34</v>
      </c>
      <c r="B1095" s="3" t="s">
        <v>138</v>
      </c>
      <c r="C1095" s="5" t="s">
        <v>95</v>
      </c>
      <c r="D1095" s="3" t="s">
        <v>90</v>
      </c>
      <c r="E1095" s="3">
        <v>12</v>
      </c>
      <c r="F1095" s="3">
        <v>1</v>
      </c>
      <c r="G1095" s="4">
        <f t="shared" si="48"/>
        <v>5.5299539170506913</v>
      </c>
      <c r="H1095" s="4">
        <f t="shared" si="48"/>
        <v>0.46082949308755761</v>
      </c>
    </row>
    <row r="1096" spans="1:8" s="2" customFormat="1" ht="10.5" customHeight="1" x14ac:dyDescent="0.3">
      <c r="A1096" s="3" t="s">
        <v>34</v>
      </c>
      <c r="B1096" s="3" t="s">
        <v>138</v>
      </c>
      <c r="C1096" s="5" t="s">
        <v>96</v>
      </c>
      <c r="D1096" s="3" t="s">
        <v>90</v>
      </c>
      <c r="E1096" s="3">
        <v>10</v>
      </c>
      <c r="F1096" s="3">
        <v>0</v>
      </c>
      <c r="G1096" s="4">
        <f t="shared" si="48"/>
        <v>4.6082949308755765</v>
      </c>
      <c r="H1096" s="4">
        <f t="shared" si="48"/>
        <v>0</v>
      </c>
    </row>
    <row r="1097" spans="1:8" s="2" customFormat="1" ht="10.5" customHeight="1" x14ac:dyDescent="0.3">
      <c r="A1097" s="3" t="s">
        <v>34</v>
      </c>
      <c r="B1097" s="3" t="s">
        <v>138</v>
      </c>
      <c r="C1097" s="5" t="s">
        <v>97</v>
      </c>
      <c r="D1097" s="3" t="s">
        <v>90</v>
      </c>
      <c r="E1097" s="3">
        <v>8</v>
      </c>
      <c r="F1097" s="3">
        <v>0</v>
      </c>
      <c r="G1097" s="4">
        <f t="shared" si="48"/>
        <v>3.6866359447004609</v>
      </c>
      <c r="H1097" s="4">
        <f t="shared" si="48"/>
        <v>0</v>
      </c>
    </row>
    <row r="1098" spans="1:8" s="2" customFormat="1" ht="10.5" customHeight="1" x14ac:dyDescent="0.3">
      <c r="A1098" s="3" t="s">
        <v>34</v>
      </c>
      <c r="B1098" s="3" t="s">
        <v>138</v>
      </c>
      <c r="C1098" s="5" t="s">
        <v>98</v>
      </c>
      <c r="D1098" s="3" t="s">
        <v>90</v>
      </c>
      <c r="E1098" s="3">
        <v>4</v>
      </c>
      <c r="F1098" s="3">
        <v>0</v>
      </c>
      <c r="G1098" s="4">
        <f t="shared" si="48"/>
        <v>1.8433179723502304</v>
      </c>
      <c r="H1098" s="4">
        <f t="shared" si="48"/>
        <v>0</v>
      </c>
    </row>
    <row r="1099" spans="1:8" s="2" customFormat="1" ht="10.5" customHeight="1" x14ac:dyDescent="0.3">
      <c r="A1099" s="3" t="s">
        <v>34</v>
      </c>
      <c r="B1099" s="3" t="s">
        <v>138</v>
      </c>
      <c r="C1099" s="5" t="s">
        <v>99</v>
      </c>
      <c r="D1099" s="3" t="s">
        <v>90</v>
      </c>
      <c r="E1099" s="3">
        <v>3</v>
      </c>
      <c r="F1099" s="3">
        <v>0</v>
      </c>
      <c r="G1099" s="4">
        <f t="shared" si="48"/>
        <v>1.3824884792626728</v>
      </c>
      <c r="H1099" s="4">
        <f t="shared" si="48"/>
        <v>0</v>
      </c>
    </row>
    <row r="1100" spans="1:8" s="2" customFormat="1" ht="10.5" customHeight="1" x14ac:dyDescent="0.3">
      <c r="A1100" s="3" t="s">
        <v>34</v>
      </c>
      <c r="B1100" s="3" t="s">
        <v>138</v>
      </c>
      <c r="C1100" s="5" t="s">
        <v>100</v>
      </c>
      <c r="D1100" s="3" t="s">
        <v>90</v>
      </c>
      <c r="E1100" s="3">
        <v>1</v>
      </c>
      <c r="F1100" s="3">
        <v>0</v>
      </c>
      <c r="G1100" s="4">
        <f t="shared" si="48"/>
        <v>0.46082949308755761</v>
      </c>
      <c r="H1100" s="4">
        <f t="shared" si="48"/>
        <v>0</v>
      </c>
    </row>
    <row r="1101" spans="1:8" s="2" customFormat="1" ht="10.5" customHeight="1" x14ac:dyDescent="0.3">
      <c r="A1101" s="3" t="s">
        <v>34</v>
      </c>
      <c r="B1101" s="3" t="s">
        <v>138</v>
      </c>
      <c r="C1101" s="5" t="s">
        <v>101</v>
      </c>
      <c r="D1101" s="3" t="s">
        <v>90</v>
      </c>
      <c r="E1101" s="3">
        <v>1</v>
      </c>
      <c r="F1101" s="3">
        <v>0</v>
      </c>
      <c r="G1101" s="4">
        <f t="shared" si="48"/>
        <v>0.46082949308755761</v>
      </c>
      <c r="H1101" s="4">
        <f t="shared" si="48"/>
        <v>0</v>
      </c>
    </row>
    <row r="1102" spans="1:8" s="2" customFormat="1" ht="10.5" customHeight="1" x14ac:dyDescent="0.3">
      <c r="A1102" s="3" t="s">
        <v>34</v>
      </c>
      <c r="B1102" s="3" t="s">
        <v>138</v>
      </c>
      <c r="C1102" s="5" t="s">
        <v>102</v>
      </c>
      <c r="D1102" s="3" t="s">
        <v>90</v>
      </c>
      <c r="E1102" s="3">
        <v>2</v>
      </c>
      <c r="F1102" s="3">
        <v>0</v>
      </c>
      <c r="G1102" s="4">
        <f t="shared" si="48"/>
        <v>0.92165898617511521</v>
      </c>
      <c r="H1102" s="4">
        <f t="shared" si="48"/>
        <v>0</v>
      </c>
    </row>
    <row r="1103" spans="1:8" s="2" customFormat="1" ht="10.5" customHeight="1" x14ac:dyDescent="0.3">
      <c r="A1103" s="3" t="s">
        <v>34</v>
      </c>
      <c r="B1103" s="3" t="s">
        <v>138</v>
      </c>
      <c r="C1103" s="5" t="s">
        <v>103</v>
      </c>
      <c r="D1103" s="3" t="s">
        <v>90</v>
      </c>
      <c r="E1103" s="3">
        <v>1</v>
      </c>
      <c r="F1103" s="3">
        <v>0</v>
      </c>
      <c r="G1103" s="4">
        <f t="shared" si="48"/>
        <v>0.46082949308755761</v>
      </c>
      <c r="H1103" s="4">
        <f t="shared" si="48"/>
        <v>0</v>
      </c>
    </row>
    <row r="1104" spans="1:8" s="2" customFormat="1" ht="10.5" customHeight="1" x14ac:dyDescent="0.3">
      <c r="A1104" s="3" t="s">
        <v>34</v>
      </c>
      <c r="B1104" s="3" t="s">
        <v>138</v>
      </c>
      <c r="C1104" s="5" t="s">
        <v>104</v>
      </c>
      <c r="D1104" s="3" t="s">
        <v>90</v>
      </c>
      <c r="E1104" s="3">
        <v>0</v>
      </c>
      <c r="F1104" s="3">
        <v>0</v>
      </c>
      <c r="G1104" s="4">
        <f t="shared" si="48"/>
        <v>0</v>
      </c>
      <c r="H1104" s="4">
        <f t="shared" si="48"/>
        <v>0</v>
      </c>
    </row>
    <row r="1105" spans="1:8" s="2" customFormat="1" ht="10.5" customHeight="1" x14ac:dyDescent="0.3">
      <c r="A1105" s="3" t="s">
        <v>34</v>
      </c>
      <c r="B1105" s="3" t="s">
        <v>138</v>
      </c>
      <c r="C1105" s="5" t="s">
        <v>105</v>
      </c>
      <c r="D1105" s="3" t="s">
        <v>90</v>
      </c>
      <c r="E1105" s="3">
        <v>0</v>
      </c>
      <c r="F1105" s="3">
        <v>0</v>
      </c>
      <c r="G1105" s="4">
        <f t="shared" si="48"/>
        <v>0</v>
      </c>
      <c r="H1105" s="4">
        <f t="shared" si="48"/>
        <v>0</v>
      </c>
    </row>
    <row r="1106" spans="1:8" s="2" customFormat="1" ht="10.5" customHeight="1" x14ac:dyDescent="0.3">
      <c r="A1106" s="3" t="s">
        <v>34</v>
      </c>
      <c r="B1106" s="3" t="s">
        <v>138</v>
      </c>
      <c r="C1106" s="5" t="s">
        <v>106</v>
      </c>
      <c r="D1106" s="3" t="s">
        <v>90</v>
      </c>
      <c r="E1106" s="3">
        <v>0</v>
      </c>
      <c r="F1106" s="3">
        <v>0</v>
      </c>
      <c r="G1106" s="4">
        <f t="shared" si="48"/>
        <v>0</v>
      </c>
      <c r="H1106" s="4">
        <f t="shared" si="48"/>
        <v>0</v>
      </c>
    </row>
    <row r="1107" spans="1:8" s="2" customFormat="1" ht="10.5" customHeight="1" x14ac:dyDescent="0.3">
      <c r="A1107" s="3" t="s">
        <v>34</v>
      </c>
      <c r="B1107" s="3" t="s">
        <v>138</v>
      </c>
      <c r="C1107" s="5" t="s">
        <v>107</v>
      </c>
      <c r="D1107" s="3" t="s">
        <v>90</v>
      </c>
      <c r="E1107" s="3">
        <v>0</v>
      </c>
      <c r="F1107" s="3">
        <v>0</v>
      </c>
      <c r="G1107" s="4">
        <f t="shared" si="48"/>
        <v>0</v>
      </c>
      <c r="H1107" s="4">
        <f t="shared" si="48"/>
        <v>0</v>
      </c>
    </row>
    <row r="1108" spans="1:8" s="2" customFormat="1" ht="10.5" customHeight="1" x14ac:dyDescent="0.3">
      <c r="A1108" s="3" t="s">
        <v>34</v>
      </c>
      <c r="B1108" s="3" t="s">
        <v>138</v>
      </c>
      <c r="C1108" s="5" t="s">
        <v>108</v>
      </c>
      <c r="D1108" s="3" t="s">
        <v>90</v>
      </c>
      <c r="E1108" s="3">
        <v>0</v>
      </c>
      <c r="F1108" s="3">
        <v>0</v>
      </c>
      <c r="G1108" s="4">
        <f t="shared" si="48"/>
        <v>0</v>
      </c>
      <c r="H1108" s="4">
        <f t="shared" si="48"/>
        <v>0</v>
      </c>
    </row>
    <row r="1109" spans="1:8" s="2" customFormat="1" ht="10.5" customHeight="1" x14ac:dyDescent="0.3">
      <c r="A1109" s="3" t="s">
        <v>34</v>
      </c>
      <c r="B1109" s="3" t="s">
        <v>138</v>
      </c>
      <c r="C1109" s="5" t="s">
        <v>109</v>
      </c>
      <c r="D1109" s="3" t="s">
        <v>90</v>
      </c>
      <c r="E1109" s="3">
        <v>0</v>
      </c>
      <c r="F1109" s="3">
        <v>0</v>
      </c>
      <c r="G1109" s="4">
        <f t="shared" si="48"/>
        <v>0</v>
      </c>
      <c r="H1109" s="4">
        <f t="shared" si="48"/>
        <v>0</v>
      </c>
    </row>
    <row r="1110" spans="1:8" s="2" customFormat="1" ht="10.5" customHeight="1" x14ac:dyDescent="0.3">
      <c r="A1110" s="3" t="s">
        <v>34</v>
      </c>
      <c r="B1110" s="3" t="s">
        <v>138</v>
      </c>
      <c r="C1110" s="5" t="s">
        <v>110</v>
      </c>
      <c r="D1110" s="3" t="s">
        <v>90</v>
      </c>
      <c r="E1110" s="3">
        <v>0</v>
      </c>
      <c r="F1110" s="3">
        <v>0</v>
      </c>
      <c r="G1110" s="4">
        <f t="shared" si="48"/>
        <v>0</v>
      </c>
      <c r="H1110" s="4">
        <f t="shared" si="48"/>
        <v>0</v>
      </c>
    </row>
    <row r="1111" spans="1:8" s="2" customFormat="1" ht="10.5" customHeight="1" x14ac:dyDescent="0.3">
      <c r="A1111" s="3" t="s">
        <v>34</v>
      </c>
      <c r="B1111" s="3" t="s">
        <v>138</v>
      </c>
      <c r="C1111" s="5" t="s">
        <v>111</v>
      </c>
      <c r="D1111" s="3" t="s">
        <v>90</v>
      </c>
      <c r="E1111" s="3">
        <v>0</v>
      </c>
      <c r="F1111" s="3">
        <v>0</v>
      </c>
      <c r="G1111" s="4">
        <f t="shared" si="48"/>
        <v>0</v>
      </c>
      <c r="H1111" s="4">
        <f t="shared" si="48"/>
        <v>0</v>
      </c>
    </row>
    <row r="1112" spans="1:8" s="2" customFormat="1" ht="10.5" customHeight="1" x14ac:dyDescent="0.3">
      <c r="A1112" s="3" t="s">
        <v>35</v>
      </c>
      <c r="B1112" s="3" t="s">
        <v>139</v>
      </c>
      <c r="C1112" s="5" t="s">
        <v>72</v>
      </c>
      <c r="D1112" s="3" t="s">
        <v>73</v>
      </c>
      <c r="E1112" s="3">
        <v>0</v>
      </c>
      <c r="F1112" s="3">
        <v>0</v>
      </c>
      <c r="G1112" s="4">
        <f>(E1112/(SUM($E$1112:$F$1148)))*100</f>
        <v>0</v>
      </c>
      <c r="H1112" s="4">
        <f>(F1112/(SUM($E$1112:$F$1148)))*100</f>
        <v>0</v>
      </c>
    </row>
    <row r="1113" spans="1:8" s="2" customFormat="1" ht="10.5" customHeight="1" x14ac:dyDescent="0.3">
      <c r="A1113" s="3" t="s">
        <v>35</v>
      </c>
      <c r="B1113" s="3" t="s">
        <v>139</v>
      </c>
      <c r="C1113" s="5" t="s">
        <v>74</v>
      </c>
      <c r="D1113" s="3" t="s">
        <v>73</v>
      </c>
      <c r="E1113" s="3">
        <v>1</v>
      </c>
      <c r="F1113" s="3">
        <v>0</v>
      </c>
      <c r="G1113" s="4">
        <f t="shared" ref="G1113:H1147" si="49">(E1113/(SUM($E$1112:$F$1148)))*100</f>
        <v>0.47393364928909953</v>
      </c>
      <c r="H1113" s="4">
        <f t="shared" si="49"/>
        <v>0</v>
      </c>
    </row>
    <row r="1114" spans="1:8" s="2" customFormat="1" ht="10.5" customHeight="1" x14ac:dyDescent="0.3">
      <c r="A1114" s="3" t="s">
        <v>35</v>
      </c>
      <c r="B1114" s="3" t="s">
        <v>139</v>
      </c>
      <c r="C1114" s="5" t="s">
        <v>75</v>
      </c>
      <c r="D1114" s="3" t="s">
        <v>73</v>
      </c>
      <c r="E1114" s="3">
        <v>0</v>
      </c>
      <c r="F1114" s="3">
        <v>2</v>
      </c>
      <c r="G1114" s="4">
        <f t="shared" si="49"/>
        <v>0</v>
      </c>
      <c r="H1114" s="4">
        <f t="shared" si="49"/>
        <v>0.94786729857819907</v>
      </c>
    </row>
    <row r="1115" spans="1:8" s="2" customFormat="1" ht="10.5" customHeight="1" x14ac:dyDescent="0.3">
      <c r="A1115" s="3" t="s">
        <v>35</v>
      </c>
      <c r="B1115" s="3" t="s">
        <v>139</v>
      </c>
      <c r="C1115" s="5" t="s">
        <v>76</v>
      </c>
      <c r="D1115" s="3" t="s">
        <v>73</v>
      </c>
      <c r="E1115" s="3">
        <v>4</v>
      </c>
      <c r="F1115" s="3">
        <v>0</v>
      </c>
      <c r="G1115" s="4">
        <f t="shared" si="49"/>
        <v>1.8957345971563981</v>
      </c>
      <c r="H1115" s="4">
        <f t="shared" si="49"/>
        <v>0</v>
      </c>
    </row>
    <row r="1116" spans="1:8" s="2" customFormat="1" ht="10.5" customHeight="1" x14ac:dyDescent="0.3">
      <c r="A1116" s="3" t="s">
        <v>35</v>
      </c>
      <c r="B1116" s="3" t="s">
        <v>139</v>
      </c>
      <c r="C1116" s="5" t="s">
        <v>77</v>
      </c>
      <c r="D1116" s="3" t="s">
        <v>73</v>
      </c>
      <c r="E1116" s="3">
        <v>14</v>
      </c>
      <c r="F1116" s="3">
        <v>0</v>
      </c>
      <c r="G1116" s="4">
        <f t="shared" si="49"/>
        <v>6.6350710900473935</v>
      </c>
      <c r="H1116" s="4">
        <f t="shared" si="49"/>
        <v>0</v>
      </c>
    </row>
    <row r="1117" spans="1:8" s="2" customFormat="1" ht="10.5" customHeight="1" x14ac:dyDescent="0.3">
      <c r="A1117" s="3" t="s">
        <v>35</v>
      </c>
      <c r="B1117" s="3" t="s">
        <v>139</v>
      </c>
      <c r="C1117" s="5" t="s">
        <v>78</v>
      </c>
      <c r="D1117" s="3" t="s">
        <v>73</v>
      </c>
      <c r="E1117" s="3">
        <v>9</v>
      </c>
      <c r="F1117" s="3">
        <v>1</v>
      </c>
      <c r="G1117" s="4">
        <f t="shared" si="49"/>
        <v>4.2654028436018958</v>
      </c>
      <c r="H1117" s="4">
        <f t="shared" si="49"/>
        <v>0.47393364928909953</v>
      </c>
    </row>
    <row r="1118" spans="1:8" s="2" customFormat="1" ht="10.5" customHeight="1" x14ac:dyDescent="0.3">
      <c r="A1118" s="3" t="s">
        <v>35</v>
      </c>
      <c r="B1118" s="3" t="s">
        <v>139</v>
      </c>
      <c r="C1118" s="5" t="s">
        <v>79</v>
      </c>
      <c r="D1118" s="3" t="s">
        <v>73</v>
      </c>
      <c r="E1118" s="3">
        <v>11</v>
      </c>
      <c r="F1118" s="3">
        <v>2</v>
      </c>
      <c r="G1118" s="4">
        <f t="shared" si="49"/>
        <v>5.2132701421800949</v>
      </c>
      <c r="H1118" s="4">
        <f t="shared" si="49"/>
        <v>0.94786729857819907</v>
      </c>
    </row>
    <row r="1119" spans="1:8" s="2" customFormat="1" ht="10.5" customHeight="1" x14ac:dyDescent="0.3">
      <c r="A1119" s="3" t="s">
        <v>35</v>
      </c>
      <c r="B1119" s="3" t="s">
        <v>139</v>
      </c>
      <c r="C1119" s="5" t="s">
        <v>80</v>
      </c>
      <c r="D1119" s="3" t="s">
        <v>73</v>
      </c>
      <c r="E1119" s="3">
        <v>5</v>
      </c>
      <c r="F1119" s="3">
        <v>1</v>
      </c>
      <c r="G1119" s="4">
        <f t="shared" si="49"/>
        <v>2.3696682464454977</v>
      </c>
      <c r="H1119" s="4">
        <f t="shared" si="49"/>
        <v>0.47393364928909953</v>
      </c>
    </row>
    <row r="1120" spans="1:8" s="2" customFormat="1" ht="10.5" customHeight="1" x14ac:dyDescent="0.3">
      <c r="A1120" s="3" t="s">
        <v>35</v>
      </c>
      <c r="B1120" s="3" t="s">
        <v>139</v>
      </c>
      <c r="C1120" s="5" t="s">
        <v>81</v>
      </c>
      <c r="D1120" s="3" t="s">
        <v>82</v>
      </c>
      <c r="E1120" s="3">
        <v>7</v>
      </c>
      <c r="F1120" s="3">
        <v>1</v>
      </c>
      <c r="G1120" s="4">
        <f t="shared" si="49"/>
        <v>3.3175355450236967</v>
      </c>
      <c r="H1120" s="4">
        <f t="shared" si="49"/>
        <v>0.47393364928909953</v>
      </c>
    </row>
    <row r="1121" spans="1:8" s="2" customFormat="1" ht="10.5" customHeight="1" x14ac:dyDescent="0.3">
      <c r="A1121" s="3" t="str">
        <f>A1120</f>
        <v>L005</v>
      </c>
      <c r="B1121" s="3" t="str">
        <f>B1120</f>
        <v>LC SS_03</v>
      </c>
      <c r="C1121" s="5" t="s">
        <v>83</v>
      </c>
      <c r="D1121" s="3" t="s">
        <v>82</v>
      </c>
      <c r="E1121" s="3">
        <v>6</v>
      </c>
      <c r="F1121" s="3">
        <v>0</v>
      </c>
      <c r="G1121" s="4">
        <f>(E1121/(SUM($E$1112:$F$1148)))*100</f>
        <v>2.8436018957345972</v>
      </c>
      <c r="H1121" s="4">
        <f>(F1121/(SUM($E$1112:$F$1148)))*100</f>
        <v>0</v>
      </c>
    </row>
    <row r="1122" spans="1:8" s="2" customFormat="1" ht="10.5" customHeight="1" x14ac:dyDescent="0.3">
      <c r="A1122" s="3" t="s">
        <v>35</v>
      </c>
      <c r="B1122" s="3" t="s">
        <v>139</v>
      </c>
      <c r="C1122" s="5" t="s">
        <v>84</v>
      </c>
      <c r="D1122" s="3" t="s">
        <v>82</v>
      </c>
      <c r="E1122" s="3">
        <v>10</v>
      </c>
      <c r="F1122" s="3">
        <v>0</v>
      </c>
      <c r="G1122" s="4">
        <f>(E1122/(SUM($E$1112:$F$1148)))*100</f>
        <v>4.7393364928909953</v>
      </c>
      <c r="H1122" s="4">
        <f>(F1122/(SUM($E$1112:$F$1148)))*100</f>
        <v>0</v>
      </c>
    </row>
    <row r="1123" spans="1:8" s="2" customFormat="1" ht="10.5" customHeight="1" x14ac:dyDescent="0.3">
      <c r="A1123" s="3" t="s">
        <v>35</v>
      </c>
      <c r="B1123" s="3" t="s">
        <v>139</v>
      </c>
      <c r="C1123" s="5" t="s">
        <v>85</v>
      </c>
      <c r="D1123" s="3" t="s">
        <v>82</v>
      </c>
      <c r="E1123" s="3">
        <v>4</v>
      </c>
      <c r="F1123" s="3">
        <v>0</v>
      </c>
      <c r="G1123" s="4">
        <f t="shared" si="49"/>
        <v>1.8957345971563981</v>
      </c>
      <c r="H1123" s="4">
        <f t="shared" si="49"/>
        <v>0</v>
      </c>
    </row>
    <row r="1124" spans="1:8" s="2" customFormat="1" ht="10.5" customHeight="1" x14ac:dyDescent="0.3">
      <c r="A1124" s="3" t="s">
        <v>35</v>
      </c>
      <c r="B1124" s="3" t="s">
        <v>139</v>
      </c>
      <c r="C1124" s="5" t="s">
        <v>86</v>
      </c>
      <c r="D1124" s="3" t="s">
        <v>82</v>
      </c>
      <c r="E1124" s="3">
        <v>11</v>
      </c>
      <c r="F1124" s="3">
        <v>2</v>
      </c>
      <c r="G1124" s="4">
        <f t="shared" si="49"/>
        <v>5.2132701421800949</v>
      </c>
      <c r="H1124" s="4">
        <f t="shared" si="49"/>
        <v>0.94786729857819907</v>
      </c>
    </row>
    <row r="1125" spans="1:8" s="2" customFormat="1" ht="10.5" customHeight="1" x14ac:dyDescent="0.3">
      <c r="A1125" s="3" t="s">
        <v>35</v>
      </c>
      <c r="B1125" s="3" t="s">
        <v>139</v>
      </c>
      <c r="C1125" s="5" t="s">
        <v>87</v>
      </c>
      <c r="D1125" s="3" t="s">
        <v>82</v>
      </c>
      <c r="E1125" s="3">
        <v>5</v>
      </c>
      <c r="F1125" s="3">
        <v>0</v>
      </c>
      <c r="G1125" s="4">
        <f t="shared" si="49"/>
        <v>2.3696682464454977</v>
      </c>
      <c r="H1125" s="4">
        <f t="shared" si="49"/>
        <v>0</v>
      </c>
    </row>
    <row r="1126" spans="1:8" s="2" customFormat="1" ht="10.5" customHeight="1" x14ac:dyDescent="0.3">
      <c r="A1126" s="3" t="s">
        <v>35</v>
      </c>
      <c r="B1126" s="3" t="s">
        <v>139</v>
      </c>
      <c r="C1126" s="5" t="s">
        <v>88</v>
      </c>
      <c r="D1126" s="3" t="s">
        <v>82</v>
      </c>
      <c r="E1126" s="3">
        <v>6</v>
      </c>
      <c r="F1126" s="3">
        <v>3</v>
      </c>
      <c r="G1126" s="4">
        <f t="shared" si="49"/>
        <v>2.8436018957345972</v>
      </c>
      <c r="H1126" s="4">
        <f t="shared" si="49"/>
        <v>1.4218009478672986</v>
      </c>
    </row>
    <row r="1127" spans="1:8" s="2" customFormat="1" ht="10.5" customHeight="1" x14ac:dyDescent="0.3">
      <c r="A1127" s="3" t="s">
        <v>35</v>
      </c>
      <c r="B1127" s="3" t="s">
        <v>139</v>
      </c>
      <c r="C1127" s="5" t="s">
        <v>89</v>
      </c>
      <c r="D1127" s="3" t="s">
        <v>90</v>
      </c>
      <c r="E1127" s="3">
        <v>14</v>
      </c>
      <c r="F1127" s="3">
        <v>1</v>
      </c>
      <c r="G1127" s="4">
        <f t="shared" si="49"/>
        <v>6.6350710900473935</v>
      </c>
      <c r="H1127" s="4">
        <f t="shared" si="49"/>
        <v>0.47393364928909953</v>
      </c>
    </row>
    <row r="1128" spans="1:8" s="2" customFormat="1" ht="10.5" customHeight="1" x14ac:dyDescent="0.3">
      <c r="A1128" s="3" t="s">
        <v>35</v>
      </c>
      <c r="B1128" s="3" t="s">
        <v>139</v>
      </c>
      <c r="C1128" s="5" t="s">
        <v>91</v>
      </c>
      <c r="D1128" s="3" t="s">
        <v>90</v>
      </c>
      <c r="E1128" s="3">
        <v>10</v>
      </c>
      <c r="F1128" s="3">
        <v>2</v>
      </c>
      <c r="G1128" s="4">
        <f t="shared" si="49"/>
        <v>4.7393364928909953</v>
      </c>
      <c r="H1128" s="4">
        <f t="shared" si="49"/>
        <v>0.94786729857819907</v>
      </c>
    </row>
    <row r="1129" spans="1:8" s="2" customFormat="1" ht="10.5" customHeight="1" x14ac:dyDescent="0.3">
      <c r="A1129" s="3" t="s">
        <v>35</v>
      </c>
      <c r="B1129" s="3" t="s">
        <v>139</v>
      </c>
      <c r="C1129" s="5" t="s">
        <v>92</v>
      </c>
      <c r="D1129" s="3" t="s">
        <v>90</v>
      </c>
      <c r="E1129" s="3">
        <v>10</v>
      </c>
      <c r="F1129" s="3">
        <v>1</v>
      </c>
      <c r="G1129" s="4">
        <f t="shared" si="49"/>
        <v>4.7393364928909953</v>
      </c>
      <c r="H1129" s="4">
        <f t="shared" si="49"/>
        <v>0.47393364928909953</v>
      </c>
    </row>
    <row r="1130" spans="1:8" s="2" customFormat="1" ht="10.5" customHeight="1" x14ac:dyDescent="0.3">
      <c r="A1130" s="3" t="s">
        <v>35</v>
      </c>
      <c r="B1130" s="3" t="s">
        <v>139</v>
      </c>
      <c r="C1130" s="5" t="s">
        <v>93</v>
      </c>
      <c r="D1130" s="3" t="s">
        <v>90</v>
      </c>
      <c r="E1130" s="3">
        <v>17</v>
      </c>
      <c r="F1130" s="3">
        <v>0</v>
      </c>
      <c r="G1130" s="4">
        <f t="shared" si="49"/>
        <v>8.0568720379146921</v>
      </c>
      <c r="H1130" s="4">
        <f t="shared" si="49"/>
        <v>0</v>
      </c>
    </row>
    <row r="1131" spans="1:8" s="2" customFormat="1" ht="10.5" customHeight="1" x14ac:dyDescent="0.3">
      <c r="A1131" s="3" t="s">
        <v>35</v>
      </c>
      <c r="B1131" s="3" t="s">
        <v>139</v>
      </c>
      <c r="C1131" s="5" t="s">
        <v>94</v>
      </c>
      <c r="D1131" s="3" t="s">
        <v>90</v>
      </c>
      <c r="E1131" s="3">
        <v>11</v>
      </c>
      <c r="F1131" s="3">
        <v>0</v>
      </c>
      <c r="G1131" s="4">
        <f t="shared" si="49"/>
        <v>5.2132701421800949</v>
      </c>
      <c r="H1131" s="4">
        <f t="shared" si="49"/>
        <v>0</v>
      </c>
    </row>
    <row r="1132" spans="1:8" s="2" customFormat="1" ht="10.5" customHeight="1" x14ac:dyDescent="0.3">
      <c r="A1132" s="3" t="s">
        <v>35</v>
      </c>
      <c r="B1132" s="3" t="s">
        <v>139</v>
      </c>
      <c r="C1132" s="5" t="s">
        <v>95</v>
      </c>
      <c r="D1132" s="3" t="s">
        <v>90</v>
      </c>
      <c r="E1132" s="3">
        <v>16</v>
      </c>
      <c r="F1132" s="3">
        <v>0</v>
      </c>
      <c r="G1132" s="4">
        <f t="shared" si="49"/>
        <v>7.5829383886255926</v>
      </c>
      <c r="H1132" s="4">
        <f t="shared" si="49"/>
        <v>0</v>
      </c>
    </row>
    <row r="1133" spans="1:8" s="2" customFormat="1" ht="10.5" customHeight="1" x14ac:dyDescent="0.3">
      <c r="A1133" s="3" t="s">
        <v>35</v>
      </c>
      <c r="B1133" s="3" t="s">
        <v>139</v>
      </c>
      <c r="C1133" s="5" t="s">
        <v>96</v>
      </c>
      <c r="D1133" s="3" t="s">
        <v>90</v>
      </c>
      <c r="E1133" s="3">
        <v>9</v>
      </c>
      <c r="F1133" s="3">
        <v>0</v>
      </c>
      <c r="G1133" s="4">
        <f t="shared" si="49"/>
        <v>4.2654028436018958</v>
      </c>
      <c r="H1133" s="4">
        <f t="shared" si="49"/>
        <v>0</v>
      </c>
    </row>
    <row r="1134" spans="1:8" s="2" customFormat="1" ht="10.5" customHeight="1" x14ac:dyDescent="0.3">
      <c r="A1134" s="3" t="s">
        <v>35</v>
      </c>
      <c r="B1134" s="3" t="s">
        <v>139</v>
      </c>
      <c r="C1134" s="5" t="s">
        <v>97</v>
      </c>
      <c r="D1134" s="3" t="s">
        <v>90</v>
      </c>
      <c r="E1134" s="3">
        <v>6</v>
      </c>
      <c r="F1134" s="3">
        <v>0</v>
      </c>
      <c r="G1134" s="4">
        <f t="shared" si="49"/>
        <v>2.8436018957345972</v>
      </c>
      <c r="H1134" s="4">
        <f t="shared" si="49"/>
        <v>0</v>
      </c>
    </row>
    <row r="1135" spans="1:8" s="2" customFormat="1" ht="10.5" customHeight="1" x14ac:dyDescent="0.3">
      <c r="A1135" s="3" t="s">
        <v>35</v>
      </c>
      <c r="B1135" s="3" t="s">
        <v>139</v>
      </c>
      <c r="C1135" s="5" t="s">
        <v>98</v>
      </c>
      <c r="D1135" s="3" t="s">
        <v>90</v>
      </c>
      <c r="E1135" s="3">
        <v>7</v>
      </c>
      <c r="F1135" s="3">
        <v>0</v>
      </c>
      <c r="G1135" s="4">
        <f t="shared" si="49"/>
        <v>3.3175355450236967</v>
      </c>
      <c r="H1135" s="4">
        <f t="shared" si="49"/>
        <v>0</v>
      </c>
    </row>
    <row r="1136" spans="1:8" s="2" customFormat="1" ht="10.5" customHeight="1" x14ac:dyDescent="0.3">
      <c r="A1136" s="3" t="s">
        <v>35</v>
      </c>
      <c r="B1136" s="3" t="s">
        <v>139</v>
      </c>
      <c r="C1136" s="5" t="s">
        <v>99</v>
      </c>
      <c r="D1136" s="3" t="s">
        <v>90</v>
      </c>
      <c r="E1136" s="3">
        <v>1</v>
      </c>
      <c r="F1136" s="3">
        <v>0</v>
      </c>
      <c r="G1136" s="4">
        <f t="shared" si="49"/>
        <v>0.47393364928909953</v>
      </c>
      <c r="H1136" s="4">
        <f t="shared" si="49"/>
        <v>0</v>
      </c>
    </row>
    <row r="1137" spans="1:8" s="2" customFormat="1" ht="10.5" customHeight="1" x14ac:dyDescent="0.3">
      <c r="A1137" s="3" t="s">
        <v>35</v>
      </c>
      <c r="B1137" s="3" t="s">
        <v>139</v>
      </c>
      <c r="C1137" s="5" t="s">
        <v>100</v>
      </c>
      <c r="D1137" s="3" t="s">
        <v>90</v>
      </c>
      <c r="E1137" s="3">
        <v>0</v>
      </c>
      <c r="F1137" s="3">
        <v>0</v>
      </c>
      <c r="G1137" s="4">
        <f t="shared" si="49"/>
        <v>0</v>
      </c>
      <c r="H1137" s="4">
        <f t="shared" si="49"/>
        <v>0</v>
      </c>
    </row>
    <row r="1138" spans="1:8" s="2" customFormat="1" ht="10.5" customHeight="1" x14ac:dyDescent="0.3">
      <c r="A1138" s="3" t="s">
        <v>35</v>
      </c>
      <c r="B1138" s="3" t="s">
        <v>139</v>
      </c>
      <c r="C1138" s="5" t="s">
        <v>101</v>
      </c>
      <c r="D1138" s="3" t="s">
        <v>90</v>
      </c>
      <c r="E1138" s="3">
        <v>1</v>
      </c>
      <c r="F1138" s="3">
        <v>0</v>
      </c>
      <c r="G1138" s="4">
        <f t="shared" si="49"/>
        <v>0.47393364928909953</v>
      </c>
      <c r="H1138" s="4">
        <f t="shared" si="49"/>
        <v>0</v>
      </c>
    </row>
    <row r="1139" spans="1:8" s="2" customFormat="1" ht="10.5" customHeight="1" x14ac:dyDescent="0.3">
      <c r="A1139" s="3" t="s">
        <v>35</v>
      </c>
      <c r="B1139" s="3" t="s">
        <v>139</v>
      </c>
      <c r="C1139" s="5" t="s">
        <v>102</v>
      </c>
      <c r="D1139" s="3" t="s">
        <v>90</v>
      </c>
      <c r="E1139" s="3">
        <v>0</v>
      </c>
      <c r="F1139" s="3">
        <v>0</v>
      </c>
      <c r="G1139" s="4">
        <f t="shared" si="49"/>
        <v>0</v>
      </c>
      <c r="H1139" s="4">
        <f t="shared" si="49"/>
        <v>0</v>
      </c>
    </row>
    <row r="1140" spans="1:8" s="2" customFormat="1" ht="10.5" customHeight="1" x14ac:dyDescent="0.3">
      <c r="A1140" s="3" t="s">
        <v>35</v>
      </c>
      <c r="B1140" s="3" t="s">
        <v>139</v>
      </c>
      <c r="C1140" s="5" t="s">
        <v>103</v>
      </c>
      <c r="D1140" s="3" t="s">
        <v>90</v>
      </c>
      <c r="E1140" s="3">
        <v>0</v>
      </c>
      <c r="F1140" s="3">
        <v>0</v>
      </c>
      <c r="G1140" s="4">
        <f t="shared" si="49"/>
        <v>0</v>
      </c>
      <c r="H1140" s="4">
        <f t="shared" si="49"/>
        <v>0</v>
      </c>
    </row>
    <row r="1141" spans="1:8" s="2" customFormat="1" ht="10.5" customHeight="1" x14ac:dyDescent="0.3">
      <c r="A1141" s="3" t="s">
        <v>35</v>
      </c>
      <c r="B1141" s="3" t="s">
        <v>139</v>
      </c>
      <c r="C1141" s="5" t="s">
        <v>104</v>
      </c>
      <c r="D1141" s="3" t="s">
        <v>90</v>
      </c>
      <c r="E1141" s="3">
        <v>0</v>
      </c>
      <c r="F1141" s="3">
        <v>0</v>
      </c>
      <c r="G1141" s="4">
        <f t="shared" si="49"/>
        <v>0</v>
      </c>
      <c r="H1141" s="4">
        <f t="shared" si="49"/>
        <v>0</v>
      </c>
    </row>
    <row r="1142" spans="1:8" s="2" customFormat="1" ht="10.5" customHeight="1" x14ac:dyDescent="0.3">
      <c r="A1142" s="3" t="s">
        <v>35</v>
      </c>
      <c r="B1142" s="3" t="s">
        <v>139</v>
      </c>
      <c r="C1142" s="5" t="s">
        <v>105</v>
      </c>
      <c r="D1142" s="3" t="s">
        <v>90</v>
      </c>
      <c r="E1142" s="3">
        <v>0</v>
      </c>
      <c r="F1142" s="3">
        <v>0</v>
      </c>
      <c r="G1142" s="4">
        <f t="shared" si="49"/>
        <v>0</v>
      </c>
      <c r="H1142" s="4">
        <f t="shared" si="49"/>
        <v>0</v>
      </c>
    </row>
    <row r="1143" spans="1:8" s="2" customFormat="1" ht="10.5" customHeight="1" x14ac:dyDescent="0.3">
      <c r="A1143" s="3" t="s">
        <v>35</v>
      </c>
      <c r="B1143" s="3" t="s">
        <v>139</v>
      </c>
      <c r="C1143" s="5" t="s">
        <v>106</v>
      </c>
      <c r="D1143" s="3" t="s">
        <v>90</v>
      </c>
      <c r="E1143" s="3">
        <v>0</v>
      </c>
      <c r="F1143" s="3">
        <v>0</v>
      </c>
      <c r="G1143" s="4">
        <f t="shared" si="49"/>
        <v>0</v>
      </c>
      <c r="H1143" s="4">
        <f t="shared" si="49"/>
        <v>0</v>
      </c>
    </row>
    <row r="1144" spans="1:8" s="2" customFormat="1" ht="10.5" customHeight="1" x14ac:dyDescent="0.3">
      <c r="A1144" s="3" t="s">
        <v>35</v>
      </c>
      <c r="B1144" s="3" t="s">
        <v>139</v>
      </c>
      <c r="C1144" s="5" t="s">
        <v>107</v>
      </c>
      <c r="D1144" s="3" t="s">
        <v>90</v>
      </c>
      <c r="E1144" s="3">
        <v>0</v>
      </c>
      <c r="F1144" s="3">
        <v>0</v>
      </c>
      <c r="G1144" s="4">
        <f t="shared" si="49"/>
        <v>0</v>
      </c>
      <c r="H1144" s="4">
        <f t="shared" si="49"/>
        <v>0</v>
      </c>
    </row>
    <row r="1145" spans="1:8" s="2" customFormat="1" ht="10.5" customHeight="1" x14ac:dyDescent="0.3">
      <c r="A1145" s="3" t="s">
        <v>35</v>
      </c>
      <c r="B1145" s="3" t="s">
        <v>139</v>
      </c>
      <c r="C1145" s="5" t="s">
        <v>108</v>
      </c>
      <c r="D1145" s="3" t="s">
        <v>90</v>
      </c>
      <c r="E1145" s="3">
        <v>0</v>
      </c>
      <c r="F1145" s="3">
        <v>0</v>
      </c>
      <c r="G1145" s="4">
        <f t="shared" si="49"/>
        <v>0</v>
      </c>
      <c r="H1145" s="4">
        <f t="shared" si="49"/>
        <v>0</v>
      </c>
    </row>
    <row r="1146" spans="1:8" s="2" customFormat="1" ht="10.5" customHeight="1" x14ac:dyDescent="0.3">
      <c r="A1146" s="3" t="s">
        <v>35</v>
      </c>
      <c r="B1146" s="3" t="s">
        <v>139</v>
      </c>
      <c r="C1146" s="5" t="s">
        <v>109</v>
      </c>
      <c r="D1146" s="3" t="s">
        <v>90</v>
      </c>
      <c r="E1146" s="3">
        <v>0</v>
      </c>
      <c r="F1146" s="3">
        <v>0</v>
      </c>
      <c r="G1146" s="4">
        <f t="shared" si="49"/>
        <v>0</v>
      </c>
      <c r="H1146" s="4">
        <f t="shared" si="49"/>
        <v>0</v>
      </c>
    </row>
    <row r="1147" spans="1:8" s="2" customFormat="1" ht="10.5" customHeight="1" x14ac:dyDescent="0.3">
      <c r="A1147" s="3" t="s">
        <v>35</v>
      </c>
      <c r="B1147" s="3" t="s">
        <v>139</v>
      </c>
      <c r="C1147" s="5" t="s">
        <v>110</v>
      </c>
      <c r="D1147" s="3" t="s">
        <v>90</v>
      </c>
      <c r="E1147" s="3">
        <v>0</v>
      </c>
      <c r="F1147" s="3">
        <v>0</v>
      </c>
      <c r="G1147" s="4">
        <f t="shared" si="49"/>
        <v>0</v>
      </c>
      <c r="H1147" s="4">
        <f t="shared" si="49"/>
        <v>0</v>
      </c>
    </row>
    <row r="1148" spans="1:8" s="2" customFormat="1" ht="10.5" customHeight="1" x14ac:dyDescent="0.3">
      <c r="A1148" s="3" t="s">
        <v>35</v>
      </c>
      <c r="B1148" s="3" t="s">
        <v>139</v>
      </c>
      <c r="C1148" s="5" t="s">
        <v>111</v>
      </c>
      <c r="D1148" s="3" t="s">
        <v>90</v>
      </c>
      <c r="E1148" s="3">
        <v>0</v>
      </c>
      <c r="F1148" s="3">
        <v>0</v>
      </c>
      <c r="G1148" s="4">
        <f>(E1148/(SUM($E$1112:$F$1148)))*100</f>
        <v>0</v>
      </c>
      <c r="H1148" s="4">
        <f>(F1148/(SUM($E$1112:$F$1148)))*100</f>
        <v>0</v>
      </c>
    </row>
    <row r="1149" spans="1:8" s="2" customFormat="1" ht="10.5" customHeight="1" x14ac:dyDescent="0.3">
      <c r="A1149" s="3" t="s">
        <v>57</v>
      </c>
      <c r="B1149" s="3" t="s">
        <v>140</v>
      </c>
      <c r="C1149" s="5" t="s">
        <v>72</v>
      </c>
      <c r="D1149" s="3" t="s">
        <v>73</v>
      </c>
      <c r="E1149" s="3">
        <v>0</v>
      </c>
      <c r="F1149" s="3">
        <v>0</v>
      </c>
      <c r="G1149" s="4">
        <f>(E1149/(SUM($E$1149:$F$1185)))*100</f>
        <v>0</v>
      </c>
      <c r="H1149" s="4">
        <f>(F1149/(SUM($E$1149:$F$1185)))*100</f>
        <v>0</v>
      </c>
    </row>
    <row r="1150" spans="1:8" s="2" customFormat="1" ht="10.5" customHeight="1" x14ac:dyDescent="0.3">
      <c r="A1150" s="3" t="s">
        <v>57</v>
      </c>
      <c r="B1150" s="3" t="s">
        <v>140</v>
      </c>
      <c r="C1150" s="5" t="s">
        <v>74</v>
      </c>
      <c r="D1150" s="3" t="s">
        <v>73</v>
      </c>
      <c r="E1150" s="3">
        <v>0</v>
      </c>
      <c r="F1150" s="3">
        <v>0</v>
      </c>
      <c r="G1150" s="4">
        <f t="shared" ref="G1150:H1184" si="50">(E1150/(SUM($E$1149:$F$1185)))*100</f>
        <v>0</v>
      </c>
      <c r="H1150" s="4">
        <f t="shared" si="50"/>
        <v>0</v>
      </c>
    </row>
    <row r="1151" spans="1:8" s="2" customFormat="1" ht="10.5" customHeight="1" x14ac:dyDescent="0.3">
      <c r="A1151" s="3" t="s">
        <v>57</v>
      </c>
      <c r="B1151" s="3" t="s">
        <v>140</v>
      </c>
      <c r="C1151" s="5" t="s">
        <v>75</v>
      </c>
      <c r="D1151" s="3" t="s">
        <v>73</v>
      </c>
      <c r="E1151" s="3">
        <v>0</v>
      </c>
      <c r="F1151" s="3">
        <v>0</v>
      </c>
      <c r="G1151" s="4">
        <f t="shared" si="50"/>
        <v>0</v>
      </c>
      <c r="H1151" s="4">
        <f t="shared" si="50"/>
        <v>0</v>
      </c>
    </row>
    <row r="1152" spans="1:8" s="2" customFormat="1" ht="10.5" customHeight="1" x14ac:dyDescent="0.3">
      <c r="A1152" s="3" t="s">
        <v>57</v>
      </c>
      <c r="B1152" s="3" t="s">
        <v>140</v>
      </c>
      <c r="C1152" s="5" t="s">
        <v>76</v>
      </c>
      <c r="D1152" s="3" t="s">
        <v>73</v>
      </c>
      <c r="E1152" s="3">
        <v>0</v>
      </c>
      <c r="F1152" s="3">
        <v>0</v>
      </c>
      <c r="G1152" s="4">
        <f t="shared" si="50"/>
        <v>0</v>
      </c>
      <c r="H1152" s="4">
        <f t="shared" si="50"/>
        <v>0</v>
      </c>
    </row>
    <row r="1153" spans="1:8" s="2" customFormat="1" ht="10.5" customHeight="1" x14ac:dyDescent="0.3">
      <c r="A1153" s="3" t="s">
        <v>57</v>
      </c>
      <c r="B1153" s="3" t="s">
        <v>140</v>
      </c>
      <c r="C1153" s="5" t="s">
        <v>77</v>
      </c>
      <c r="D1153" s="3" t="s">
        <v>73</v>
      </c>
      <c r="E1153" s="3">
        <v>2</v>
      </c>
      <c r="F1153" s="3">
        <v>0</v>
      </c>
      <c r="G1153" s="4">
        <f t="shared" si="50"/>
        <v>1.0204081632653061</v>
      </c>
      <c r="H1153" s="4">
        <f t="shared" si="50"/>
        <v>0</v>
      </c>
    </row>
    <row r="1154" spans="1:8" s="2" customFormat="1" ht="10.5" customHeight="1" x14ac:dyDescent="0.3">
      <c r="A1154" s="3" t="s">
        <v>57</v>
      </c>
      <c r="B1154" s="3" t="s">
        <v>140</v>
      </c>
      <c r="C1154" s="5" t="s">
        <v>78</v>
      </c>
      <c r="D1154" s="3" t="s">
        <v>73</v>
      </c>
      <c r="E1154" s="3">
        <v>2</v>
      </c>
      <c r="F1154" s="3">
        <v>0</v>
      </c>
      <c r="G1154" s="4">
        <f t="shared" si="50"/>
        <v>1.0204081632653061</v>
      </c>
      <c r="H1154" s="4">
        <f t="shared" si="50"/>
        <v>0</v>
      </c>
    </row>
    <row r="1155" spans="1:8" s="2" customFormat="1" ht="10.5" customHeight="1" x14ac:dyDescent="0.3">
      <c r="A1155" s="3" t="s">
        <v>57</v>
      </c>
      <c r="B1155" s="3" t="s">
        <v>140</v>
      </c>
      <c r="C1155" s="5" t="s">
        <v>79</v>
      </c>
      <c r="D1155" s="3" t="s">
        <v>73</v>
      </c>
      <c r="E1155" s="3">
        <v>7</v>
      </c>
      <c r="F1155" s="3">
        <v>2</v>
      </c>
      <c r="G1155" s="4">
        <f t="shared" si="50"/>
        <v>3.5714285714285712</v>
      </c>
      <c r="H1155" s="4">
        <f t="shared" si="50"/>
        <v>1.0204081632653061</v>
      </c>
    </row>
    <row r="1156" spans="1:8" s="2" customFormat="1" ht="10.5" customHeight="1" x14ac:dyDescent="0.3">
      <c r="A1156" s="3" t="s">
        <v>57</v>
      </c>
      <c r="B1156" s="3" t="s">
        <v>140</v>
      </c>
      <c r="C1156" s="5" t="s">
        <v>80</v>
      </c>
      <c r="D1156" s="3" t="s">
        <v>73</v>
      </c>
      <c r="E1156" s="3">
        <v>11</v>
      </c>
      <c r="F1156" s="3">
        <v>0</v>
      </c>
      <c r="G1156" s="4">
        <f t="shared" si="50"/>
        <v>5.6122448979591839</v>
      </c>
      <c r="H1156" s="4">
        <f t="shared" si="50"/>
        <v>0</v>
      </c>
    </row>
    <row r="1157" spans="1:8" s="2" customFormat="1" ht="10.5" customHeight="1" x14ac:dyDescent="0.3">
      <c r="A1157" s="3" t="s">
        <v>57</v>
      </c>
      <c r="B1157" s="3" t="s">
        <v>140</v>
      </c>
      <c r="C1157" s="5" t="s">
        <v>81</v>
      </c>
      <c r="D1157" s="3" t="s">
        <v>82</v>
      </c>
      <c r="E1157" s="3">
        <v>10</v>
      </c>
      <c r="F1157" s="3">
        <v>2</v>
      </c>
      <c r="G1157" s="4">
        <f t="shared" si="50"/>
        <v>5.1020408163265305</v>
      </c>
      <c r="H1157" s="4">
        <f t="shared" si="50"/>
        <v>1.0204081632653061</v>
      </c>
    </row>
    <row r="1158" spans="1:8" s="2" customFormat="1" ht="10.5" customHeight="1" x14ac:dyDescent="0.3">
      <c r="A1158" s="3" t="str">
        <f>A1157</f>
        <v>L006</v>
      </c>
      <c r="B1158" s="3" t="str">
        <f>B1157</f>
        <v>LC SS_11A</v>
      </c>
      <c r="C1158" s="5" t="s">
        <v>83</v>
      </c>
      <c r="D1158" s="3" t="s">
        <v>82</v>
      </c>
      <c r="E1158" s="3">
        <v>11</v>
      </c>
      <c r="F1158" s="3">
        <v>1</v>
      </c>
      <c r="G1158" s="4">
        <f>(E1158/(SUM($E$1149:$F$1185)))*100</f>
        <v>5.6122448979591839</v>
      </c>
      <c r="H1158" s="4">
        <f>(F1158/(SUM($E$1149:$F$1185)))*100</f>
        <v>0.51020408163265307</v>
      </c>
    </row>
    <row r="1159" spans="1:8" s="2" customFormat="1" ht="10.5" customHeight="1" x14ac:dyDescent="0.3">
      <c r="A1159" s="3" t="s">
        <v>57</v>
      </c>
      <c r="B1159" s="3" t="s">
        <v>140</v>
      </c>
      <c r="C1159" s="5" t="s">
        <v>84</v>
      </c>
      <c r="D1159" s="3" t="s">
        <v>82</v>
      </c>
      <c r="E1159" s="3">
        <v>11</v>
      </c>
      <c r="F1159" s="3">
        <v>1</v>
      </c>
      <c r="G1159" s="4">
        <f t="shared" si="50"/>
        <v>5.6122448979591839</v>
      </c>
      <c r="H1159" s="4">
        <f t="shared" si="50"/>
        <v>0.51020408163265307</v>
      </c>
    </row>
    <row r="1160" spans="1:8" s="2" customFormat="1" ht="10.5" customHeight="1" x14ac:dyDescent="0.3">
      <c r="A1160" s="3" t="s">
        <v>57</v>
      </c>
      <c r="B1160" s="3" t="s">
        <v>140</v>
      </c>
      <c r="C1160" s="5" t="s">
        <v>85</v>
      </c>
      <c r="D1160" s="3" t="s">
        <v>82</v>
      </c>
      <c r="E1160" s="3">
        <v>10</v>
      </c>
      <c r="F1160" s="3">
        <v>1</v>
      </c>
      <c r="G1160" s="4">
        <f t="shared" si="50"/>
        <v>5.1020408163265305</v>
      </c>
      <c r="H1160" s="4">
        <f t="shared" si="50"/>
        <v>0.51020408163265307</v>
      </c>
    </row>
    <row r="1161" spans="1:8" s="2" customFormat="1" ht="10.5" customHeight="1" x14ac:dyDescent="0.3">
      <c r="A1161" s="3" t="s">
        <v>57</v>
      </c>
      <c r="B1161" s="3" t="s">
        <v>140</v>
      </c>
      <c r="C1161" s="5" t="s">
        <v>86</v>
      </c>
      <c r="D1161" s="3" t="s">
        <v>82</v>
      </c>
      <c r="E1161" s="3">
        <v>11</v>
      </c>
      <c r="F1161" s="3">
        <v>0</v>
      </c>
      <c r="G1161" s="4">
        <f t="shared" si="50"/>
        <v>5.6122448979591839</v>
      </c>
      <c r="H1161" s="4">
        <f t="shared" si="50"/>
        <v>0</v>
      </c>
    </row>
    <row r="1162" spans="1:8" s="2" customFormat="1" ht="10.5" customHeight="1" x14ac:dyDescent="0.3">
      <c r="A1162" s="3" t="s">
        <v>57</v>
      </c>
      <c r="B1162" s="3" t="s">
        <v>140</v>
      </c>
      <c r="C1162" s="5" t="s">
        <v>87</v>
      </c>
      <c r="D1162" s="3" t="s">
        <v>82</v>
      </c>
      <c r="E1162" s="3">
        <v>8</v>
      </c>
      <c r="F1162" s="3">
        <v>1</v>
      </c>
      <c r="G1162" s="4">
        <f t="shared" si="50"/>
        <v>4.0816326530612246</v>
      </c>
      <c r="H1162" s="4">
        <f t="shared" si="50"/>
        <v>0.51020408163265307</v>
      </c>
    </row>
    <row r="1163" spans="1:8" s="2" customFormat="1" ht="10.5" customHeight="1" x14ac:dyDescent="0.3">
      <c r="A1163" s="3" t="s">
        <v>57</v>
      </c>
      <c r="B1163" s="3" t="s">
        <v>140</v>
      </c>
      <c r="C1163" s="5" t="s">
        <v>88</v>
      </c>
      <c r="D1163" s="3" t="s">
        <v>82</v>
      </c>
      <c r="E1163" s="3">
        <v>8</v>
      </c>
      <c r="F1163" s="3">
        <v>3</v>
      </c>
      <c r="G1163" s="4">
        <f t="shared" si="50"/>
        <v>4.0816326530612246</v>
      </c>
      <c r="H1163" s="4">
        <f t="shared" si="50"/>
        <v>1.5306122448979591</v>
      </c>
    </row>
    <row r="1164" spans="1:8" s="2" customFormat="1" ht="10.5" customHeight="1" x14ac:dyDescent="0.3">
      <c r="A1164" s="3" t="s">
        <v>57</v>
      </c>
      <c r="B1164" s="3" t="s">
        <v>140</v>
      </c>
      <c r="C1164" s="5" t="s">
        <v>89</v>
      </c>
      <c r="D1164" s="3" t="s">
        <v>90</v>
      </c>
      <c r="E1164" s="3">
        <v>2</v>
      </c>
      <c r="F1164" s="3">
        <v>1</v>
      </c>
      <c r="G1164" s="4">
        <f t="shared" si="50"/>
        <v>1.0204081632653061</v>
      </c>
      <c r="H1164" s="4">
        <f t="shared" si="50"/>
        <v>0.51020408163265307</v>
      </c>
    </row>
    <row r="1165" spans="1:8" s="2" customFormat="1" ht="10.5" customHeight="1" x14ac:dyDescent="0.3">
      <c r="A1165" s="3" t="s">
        <v>57</v>
      </c>
      <c r="B1165" s="3" t="s">
        <v>140</v>
      </c>
      <c r="C1165" s="5" t="s">
        <v>91</v>
      </c>
      <c r="D1165" s="3" t="s">
        <v>90</v>
      </c>
      <c r="E1165" s="3">
        <v>11</v>
      </c>
      <c r="F1165" s="3">
        <v>1</v>
      </c>
      <c r="G1165" s="4">
        <f t="shared" si="50"/>
        <v>5.6122448979591839</v>
      </c>
      <c r="H1165" s="4">
        <f t="shared" si="50"/>
        <v>0.51020408163265307</v>
      </c>
    </row>
    <row r="1166" spans="1:8" s="2" customFormat="1" ht="10.5" customHeight="1" x14ac:dyDescent="0.3">
      <c r="A1166" s="3" t="s">
        <v>57</v>
      </c>
      <c r="B1166" s="3" t="s">
        <v>140</v>
      </c>
      <c r="C1166" s="5" t="s">
        <v>92</v>
      </c>
      <c r="D1166" s="3" t="s">
        <v>90</v>
      </c>
      <c r="E1166" s="3">
        <v>5</v>
      </c>
      <c r="F1166" s="3">
        <v>5</v>
      </c>
      <c r="G1166" s="4">
        <f t="shared" si="50"/>
        <v>2.5510204081632653</v>
      </c>
      <c r="H1166" s="4">
        <f t="shared" si="50"/>
        <v>2.5510204081632653</v>
      </c>
    </row>
    <row r="1167" spans="1:8" s="2" customFormat="1" ht="10.5" customHeight="1" x14ac:dyDescent="0.3">
      <c r="A1167" s="3" t="s">
        <v>57</v>
      </c>
      <c r="B1167" s="3" t="s">
        <v>140</v>
      </c>
      <c r="C1167" s="5" t="s">
        <v>93</v>
      </c>
      <c r="D1167" s="3" t="s">
        <v>90</v>
      </c>
      <c r="E1167" s="3">
        <v>16</v>
      </c>
      <c r="F1167" s="3">
        <v>2</v>
      </c>
      <c r="G1167" s="4">
        <f t="shared" si="50"/>
        <v>8.1632653061224492</v>
      </c>
      <c r="H1167" s="4">
        <f t="shared" si="50"/>
        <v>1.0204081632653061</v>
      </c>
    </row>
    <row r="1168" spans="1:8" s="2" customFormat="1" ht="10.5" customHeight="1" x14ac:dyDescent="0.3">
      <c r="A1168" s="3" t="s">
        <v>57</v>
      </c>
      <c r="B1168" s="3" t="s">
        <v>140</v>
      </c>
      <c r="C1168" s="5" t="s">
        <v>94</v>
      </c>
      <c r="D1168" s="3" t="s">
        <v>90</v>
      </c>
      <c r="E1168" s="3">
        <v>9</v>
      </c>
      <c r="F1168" s="3">
        <v>1</v>
      </c>
      <c r="G1168" s="4">
        <f t="shared" si="50"/>
        <v>4.591836734693878</v>
      </c>
      <c r="H1168" s="4">
        <f t="shared" si="50"/>
        <v>0.51020408163265307</v>
      </c>
    </row>
    <row r="1169" spans="1:8" s="2" customFormat="1" ht="10.5" customHeight="1" x14ac:dyDescent="0.3">
      <c r="A1169" s="3" t="s">
        <v>57</v>
      </c>
      <c r="B1169" s="3" t="s">
        <v>140</v>
      </c>
      <c r="C1169" s="5" t="s">
        <v>95</v>
      </c>
      <c r="D1169" s="3" t="s">
        <v>90</v>
      </c>
      <c r="E1169" s="3">
        <v>6</v>
      </c>
      <c r="F1169" s="3">
        <v>1</v>
      </c>
      <c r="G1169" s="4">
        <f t="shared" si="50"/>
        <v>3.0612244897959182</v>
      </c>
      <c r="H1169" s="4">
        <f t="shared" si="50"/>
        <v>0.51020408163265307</v>
      </c>
    </row>
    <row r="1170" spans="1:8" s="2" customFormat="1" ht="10.5" customHeight="1" x14ac:dyDescent="0.3">
      <c r="A1170" s="3" t="s">
        <v>57</v>
      </c>
      <c r="B1170" s="3" t="s">
        <v>140</v>
      </c>
      <c r="C1170" s="5" t="s">
        <v>96</v>
      </c>
      <c r="D1170" s="3" t="s">
        <v>90</v>
      </c>
      <c r="E1170" s="3">
        <v>3</v>
      </c>
      <c r="F1170" s="3">
        <v>0</v>
      </c>
      <c r="G1170" s="4">
        <f t="shared" si="50"/>
        <v>1.5306122448979591</v>
      </c>
      <c r="H1170" s="4">
        <f t="shared" si="50"/>
        <v>0</v>
      </c>
    </row>
    <row r="1171" spans="1:8" s="2" customFormat="1" ht="10.5" customHeight="1" x14ac:dyDescent="0.3">
      <c r="A1171" s="3" t="s">
        <v>57</v>
      </c>
      <c r="B1171" s="3" t="s">
        <v>140</v>
      </c>
      <c r="C1171" s="5" t="s">
        <v>97</v>
      </c>
      <c r="D1171" s="3" t="s">
        <v>90</v>
      </c>
      <c r="E1171" s="3">
        <v>12</v>
      </c>
      <c r="F1171" s="3">
        <v>3</v>
      </c>
      <c r="G1171" s="4">
        <f t="shared" si="50"/>
        <v>6.1224489795918364</v>
      </c>
      <c r="H1171" s="4">
        <f t="shared" si="50"/>
        <v>1.5306122448979591</v>
      </c>
    </row>
    <row r="1172" spans="1:8" s="2" customFormat="1" ht="10.5" customHeight="1" x14ac:dyDescent="0.3">
      <c r="A1172" s="3" t="s">
        <v>57</v>
      </c>
      <c r="B1172" s="3" t="s">
        <v>140</v>
      </c>
      <c r="C1172" s="5" t="s">
        <v>98</v>
      </c>
      <c r="D1172" s="3" t="s">
        <v>90</v>
      </c>
      <c r="E1172" s="3">
        <v>4</v>
      </c>
      <c r="F1172" s="3">
        <v>0</v>
      </c>
      <c r="G1172" s="4">
        <f t="shared" si="50"/>
        <v>2.0408163265306123</v>
      </c>
      <c r="H1172" s="4">
        <f t="shared" si="50"/>
        <v>0</v>
      </c>
    </row>
    <row r="1173" spans="1:8" s="2" customFormat="1" ht="10.5" customHeight="1" x14ac:dyDescent="0.3">
      <c r="A1173" s="3" t="s">
        <v>57</v>
      </c>
      <c r="B1173" s="3" t="s">
        <v>140</v>
      </c>
      <c r="C1173" s="5" t="s">
        <v>99</v>
      </c>
      <c r="D1173" s="3" t="s">
        <v>90</v>
      </c>
      <c r="E1173" s="3">
        <v>5</v>
      </c>
      <c r="F1173" s="3">
        <v>1</v>
      </c>
      <c r="G1173" s="4">
        <f t="shared" si="50"/>
        <v>2.5510204081632653</v>
      </c>
      <c r="H1173" s="4">
        <f t="shared" si="50"/>
        <v>0.51020408163265307</v>
      </c>
    </row>
    <row r="1174" spans="1:8" s="2" customFormat="1" ht="10.5" customHeight="1" x14ac:dyDescent="0.3">
      <c r="A1174" s="3" t="s">
        <v>57</v>
      </c>
      <c r="B1174" s="3" t="s">
        <v>140</v>
      </c>
      <c r="C1174" s="5" t="s">
        <v>100</v>
      </c>
      <c r="D1174" s="3" t="s">
        <v>90</v>
      </c>
      <c r="E1174" s="3">
        <v>0</v>
      </c>
      <c r="F1174" s="3">
        <v>0</v>
      </c>
      <c r="G1174" s="4">
        <f t="shared" si="50"/>
        <v>0</v>
      </c>
      <c r="H1174" s="4">
        <f t="shared" si="50"/>
        <v>0</v>
      </c>
    </row>
    <row r="1175" spans="1:8" s="2" customFormat="1" ht="10.5" customHeight="1" x14ac:dyDescent="0.3">
      <c r="A1175" s="3" t="s">
        <v>57</v>
      </c>
      <c r="B1175" s="3" t="s">
        <v>140</v>
      </c>
      <c r="C1175" s="5" t="s">
        <v>101</v>
      </c>
      <c r="D1175" s="3" t="s">
        <v>90</v>
      </c>
      <c r="E1175" s="3">
        <v>2</v>
      </c>
      <c r="F1175" s="3">
        <v>0</v>
      </c>
      <c r="G1175" s="4">
        <f t="shared" si="50"/>
        <v>1.0204081632653061</v>
      </c>
      <c r="H1175" s="4">
        <f t="shared" si="50"/>
        <v>0</v>
      </c>
    </row>
    <row r="1176" spans="1:8" s="2" customFormat="1" ht="10.5" customHeight="1" x14ac:dyDescent="0.3">
      <c r="A1176" s="3" t="s">
        <v>57</v>
      </c>
      <c r="B1176" s="3" t="s">
        <v>140</v>
      </c>
      <c r="C1176" s="5" t="s">
        <v>102</v>
      </c>
      <c r="D1176" s="3" t="s">
        <v>90</v>
      </c>
      <c r="E1176" s="3">
        <v>1</v>
      </c>
      <c r="F1176" s="3">
        <v>0</v>
      </c>
      <c r="G1176" s="4">
        <f t="shared" si="50"/>
        <v>0.51020408163265307</v>
      </c>
      <c r="H1176" s="4">
        <f t="shared" si="50"/>
        <v>0</v>
      </c>
    </row>
    <row r="1177" spans="1:8" s="2" customFormat="1" ht="10.5" customHeight="1" x14ac:dyDescent="0.3">
      <c r="A1177" s="3" t="s">
        <v>57</v>
      </c>
      <c r="B1177" s="3" t="s">
        <v>140</v>
      </c>
      <c r="C1177" s="5" t="s">
        <v>103</v>
      </c>
      <c r="D1177" s="3" t="s">
        <v>90</v>
      </c>
      <c r="E1177" s="3">
        <v>1</v>
      </c>
      <c r="F1177" s="3">
        <v>0</v>
      </c>
      <c r="G1177" s="4">
        <f t="shared" si="50"/>
        <v>0.51020408163265307</v>
      </c>
      <c r="H1177" s="4">
        <f t="shared" si="50"/>
        <v>0</v>
      </c>
    </row>
    <row r="1178" spans="1:8" s="2" customFormat="1" ht="10.5" customHeight="1" x14ac:dyDescent="0.3">
      <c r="A1178" s="3" t="s">
        <v>57</v>
      </c>
      <c r="B1178" s="3" t="s">
        <v>140</v>
      </c>
      <c r="C1178" s="5" t="s">
        <v>104</v>
      </c>
      <c r="D1178" s="3" t="s">
        <v>90</v>
      </c>
      <c r="E1178" s="3">
        <v>1</v>
      </c>
      <c r="F1178" s="3">
        <v>0</v>
      </c>
      <c r="G1178" s="4">
        <f t="shared" si="50"/>
        <v>0.51020408163265307</v>
      </c>
      <c r="H1178" s="4">
        <f t="shared" si="50"/>
        <v>0</v>
      </c>
    </row>
    <row r="1179" spans="1:8" s="2" customFormat="1" ht="10.5" customHeight="1" x14ac:dyDescent="0.3">
      <c r="A1179" s="3" t="s">
        <v>57</v>
      </c>
      <c r="B1179" s="3" t="s">
        <v>140</v>
      </c>
      <c r="C1179" s="5" t="s">
        <v>105</v>
      </c>
      <c r="D1179" s="3" t="s">
        <v>90</v>
      </c>
      <c r="E1179" s="3">
        <v>1</v>
      </c>
      <c r="F1179" s="3">
        <v>0</v>
      </c>
      <c r="G1179" s="4">
        <f t="shared" si="50"/>
        <v>0.51020408163265307</v>
      </c>
      <c r="H1179" s="4">
        <f t="shared" si="50"/>
        <v>0</v>
      </c>
    </row>
    <row r="1180" spans="1:8" s="2" customFormat="1" ht="10.5" customHeight="1" x14ac:dyDescent="0.3">
      <c r="A1180" s="3" t="s">
        <v>57</v>
      </c>
      <c r="B1180" s="3" t="s">
        <v>140</v>
      </c>
      <c r="C1180" s="5" t="s">
        <v>106</v>
      </c>
      <c r="D1180" s="3" t="s">
        <v>90</v>
      </c>
      <c r="E1180" s="3">
        <v>0</v>
      </c>
      <c r="F1180" s="3">
        <v>0</v>
      </c>
      <c r="G1180" s="4">
        <f t="shared" si="50"/>
        <v>0</v>
      </c>
      <c r="H1180" s="4">
        <f t="shared" si="50"/>
        <v>0</v>
      </c>
    </row>
    <row r="1181" spans="1:8" s="2" customFormat="1" ht="10.5" customHeight="1" x14ac:dyDescent="0.3">
      <c r="A1181" s="3" t="s">
        <v>57</v>
      </c>
      <c r="B1181" s="3" t="s">
        <v>140</v>
      </c>
      <c r="C1181" s="5" t="s">
        <v>107</v>
      </c>
      <c r="D1181" s="3" t="s">
        <v>90</v>
      </c>
      <c r="E1181" s="3">
        <v>0</v>
      </c>
      <c r="F1181" s="3">
        <v>0</v>
      </c>
      <c r="G1181" s="4">
        <f t="shared" si="50"/>
        <v>0</v>
      </c>
      <c r="H1181" s="4">
        <f t="shared" si="50"/>
        <v>0</v>
      </c>
    </row>
    <row r="1182" spans="1:8" s="2" customFormat="1" ht="10.5" customHeight="1" x14ac:dyDescent="0.3">
      <c r="A1182" s="3" t="s">
        <v>57</v>
      </c>
      <c r="B1182" s="3" t="s">
        <v>140</v>
      </c>
      <c r="C1182" s="5" t="s">
        <v>108</v>
      </c>
      <c r="D1182" s="3" t="s">
        <v>90</v>
      </c>
      <c r="E1182" s="3">
        <v>0</v>
      </c>
      <c r="F1182" s="3">
        <v>0</v>
      </c>
      <c r="G1182" s="4">
        <f t="shared" si="50"/>
        <v>0</v>
      </c>
      <c r="H1182" s="4">
        <f t="shared" si="50"/>
        <v>0</v>
      </c>
    </row>
    <row r="1183" spans="1:8" s="2" customFormat="1" ht="10.5" customHeight="1" x14ac:dyDescent="0.3">
      <c r="A1183" s="3" t="s">
        <v>57</v>
      </c>
      <c r="B1183" s="3" t="s">
        <v>140</v>
      </c>
      <c r="C1183" s="5" t="s">
        <v>109</v>
      </c>
      <c r="D1183" s="3" t="s">
        <v>90</v>
      </c>
      <c r="E1183" s="3">
        <v>0</v>
      </c>
      <c r="F1183" s="3">
        <v>0</v>
      </c>
      <c r="G1183" s="4">
        <f t="shared" si="50"/>
        <v>0</v>
      </c>
      <c r="H1183" s="4">
        <f t="shared" si="50"/>
        <v>0</v>
      </c>
    </row>
    <row r="1184" spans="1:8" s="2" customFormat="1" ht="10.5" customHeight="1" x14ac:dyDescent="0.3">
      <c r="A1184" s="3" t="s">
        <v>57</v>
      </c>
      <c r="B1184" s="3" t="s">
        <v>140</v>
      </c>
      <c r="C1184" s="5" t="s">
        <v>110</v>
      </c>
      <c r="D1184" s="3" t="s">
        <v>90</v>
      </c>
      <c r="E1184" s="3">
        <v>0</v>
      </c>
      <c r="F1184" s="3">
        <v>0</v>
      </c>
      <c r="G1184" s="4">
        <f t="shared" si="50"/>
        <v>0</v>
      </c>
      <c r="H1184" s="4">
        <f t="shared" si="50"/>
        <v>0</v>
      </c>
    </row>
    <row r="1185" spans="1:8" s="2" customFormat="1" ht="10.5" customHeight="1" x14ac:dyDescent="0.3">
      <c r="A1185" s="3" t="s">
        <v>57</v>
      </c>
      <c r="B1185" s="3" t="s">
        <v>140</v>
      </c>
      <c r="C1185" s="5" t="s">
        <v>111</v>
      </c>
      <c r="D1185" s="3" t="s">
        <v>90</v>
      </c>
      <c r="E1185" s="3">
        <v>0</v>
      </c>
      <c r="F1185" s="3">
        <v>0</v>
      </c>
      <c r="G1185" s="4">
        <f>(E1185/(SUM($E$1149:$F$1185)))*100</f>
        <v>0</v>
      </c>
      <c r="H1185" s="4">
        <f>(F1185/(SUM($E$1149:$F$1185)))*100</f>
        <v>0</v>
      </c>
    </row>
    <row r="1186" spans="1:8" s="2" customFormat="1" ht="10.5" customHeight="1" x14ac:dyDescent="0.3">
      <c r="A1186" s="3" t="s">
        <v>58</v>
      </c>
      <c r="B1186" s="3" t="s">
        <v>141</v>
      </c>
      <c r="C1186" s="5" t="s">
        <v>72</v>
      </c>
      <c r="D1186" s="3" t="s">
        <v>73</v>
      </c>
      <c r="E1186" s="3">
        <v>0</v>
      </c>
      <c r="F1186" s="3">
        <v>0</v>
      </c>
      <c r="G1186" s="4">
        <f>(E1186/(SUM($E$1186:$F$1222)))*100</f>
        <v>0</v>
      </c>
      <c r="H1186" s="4">
        <f>(F1186/(SUM($E$1186:$F$1222)))*100</f>
        <v>0</v>
      </c>
    </row>
    <row r="1187" spans="1:8" s="2" customFormat="1" ht="10.5" customHeight="1" x14ac:dyDescent="0.3">
      <c r="A1187" s="3" t="s">
        <v>58</v>
      </c>
      <c r="B1187" s="3" t="s">
        <v>141</v>
      </c>
      <c r="C1187" s="5" t="s">
        <v>74</v>
      </c>
      <c r="D1187" s="3" t="s">
        <v>73</v>
      </c>
      <c r="E1187" s="3">
        <v>0</v>
      </c>
      <c r="F1187" s="3">
        <v>0</v>
      </c>
      <c r="G1187" s="4">
        <f t="shared" ref="G1187:H1221" si="51">(E1187/(SUM($E$1186:$F$1222)))*100</f>
        <v>0</v>
      </c>
      <c r="H1187" s="4">
        <f t="shared" si="51"/>
        <v>0</v>
      </c>
    </row>
    <row r="1188" spans="1:8" s="2" customFormat="1" ht="10.5" customHeight="1" x14ac:dyDescent="0.3">
      <c r="A1188" s="3" t="s">
        <v>58</v>
      </c>
      <c r="B1188" s="3" t="s">
        <v>141</v>
      </c>
      <c r="C1188" s="5" t="s">
        <v>75</v>
      </c>
      <c r="D1188" s="3" t="s">
        <v>73</v>
      </c>
      <c r="E1188" s="3">
        <v>1</v>
      </c>
      <c r="F1188" s="3">
        <v>0</v>
      </c>
      <c r="G1188" s="4">
        <f t="shared" si="51"/>
        <v>0.57803468208092479</v>
      </c>
      <c r="H1188" s="4">
        <f t="shared" si="51"/>
        <v>0</v>
      </c>
    </row>
    <row r="1189" spans="1:8" s="2" customFormat="1" ht="10.5" customHeight="1" x14ac:dyDescent="0.3">
      <c r="A1189" s="3" t="s">
        <v>58</v>
      </c>
      <c r="B1189" s="3" t="s">
        <v>141</v>
      </c>
      <c r="C1189" s="5" t="s">
        <v>76</v>
      </c>
      <c r="D1189" s="3" t="s">
        <v>73</v>
      </c>
      <c r="E1189" s="3">
        <v>2</v>
      </c>
      <c r="F1189" s="3">
        <v>0</v>
      </c>
      <c r="G1189" s="4">
        <f t="shared" si="51"/>
        <v>1.1560693641618496</v>
      </c>
      <c r="H1189" s="4">
        <f t="shared" si="51"/>
        <v>0</v>
      </c>
    </row>
    <row r="1190" spans="1:8" s="2" customFormat="1" ht="10.5" customHeight="1" x14ac:dyDescent="0.3">
      <c r="A1190" s="3" t="s">
        <v>58</v>
      </c>
      <c r="B1190" s="3" t="s">
        <v>141</v>
      </c>
      <c r="C1190" s="5" t="s">
        <v>77</v>
      </c>
      <c r="D1190" s="3" t="s">
        <v>73</v>
      </c>
      <c r="E1190" s="3">
        <v>4</v>
      </c>
      <c r="F1190" s="3">
        <v>0</v>
      </c>
      <c r="G1190" s="4">
        <f t="shared" si="51"/>
        <v>2.3121387283236992</v>
      </c>
      <c r="H1190" s="4">
        <f t="shared" si="51"/>
        <v>0</v>
      </c>
    </row>
    <row r="1191" spans="1:8" s="2" customFormat="1" ht="10.5" customHeight="1" x14ac:dyDescent="0.3">
      <c r="A1191" s="3" t="s">
        <v>58</v>
      </c>
      <c r="B1191" s="3" t="s">
        <v>141</v>
      </c>
      <c r="C1191" s="5" t="s">
        <v>78</v>
      </c>
      <c r="D1191" s="3" t="s">
        <v>73</v>
      </c>
      <c r="E1191" s="3">
        <v>11</v>
      </c>
      <c r="F1191" s="3">
        <v>0</v>
      </c>
      <c r="G1191" s="4">
        <f t="shared" si="51"/>
        <v>6.3583815028901727</v>
      </c>
      <c r="H1191" s="4">
        <f t="shared" si="51"/>
        <v>0</v>
      </c>
    </row>
    <row r="1192" spans="1:8" s="2" customFormat="1" ht="10.5" customHeight="1" x14ac:dyDescent="0.3">
      <c r="A1192" s="3" t="s">
        <v>58</v>
      </c>
      <c r="B1192" s="3" t="s">
        <v>141</v>
      </c>
      <c r="C1192" s="5" t="s">
        <v>79</v>
      </c>
      <c r="D1192" s="3" t="s">
        <v>73</v>
      </c>
      <c r="E1192" s="3">
        <v>11</v>
      </c>
      <c r="F1192" s="3">
        <v>0</v>
      </c>
      <c r="G1192" s="4">
        <f t="shared" si="51"/>
        <v>6.3583815028901727</v>
      </c>
      <c r="H1192" s="4">
        <f t="shared" si="51"/>
        <v>0</v>
      </c>
    </row>
    <row r="1193" spans="1:8" s="2" customFormat="1" ht="10.5" customHeight="1" x14ac:dyDescent="0.3">
      <c r="A1193" s="3" t="s">
        <v>58</v>
      </c>
      <c r="B1193" s="3" t="s">
        <v>141</v>
      </c>
      <c r="C1193" s="5" t="s">
        <v>80</v>
      </c>
      <c r="D1193" s="3" t="s">
        <v>73</v>
      </c>
      <c r="E1193" s="3">
        <v>7</v>
      </c>
      <c r="F1193" s="3">
        <v>0</v>
      </c>
      <c r="G1193" s="4">
        <f t="shared" si="51"/>
        <v>4.0462427745664744</v>
      </c>
      <c r="H1193" s="4">
        <f t="shared" si="51"/>
        <v>0</v>
      </c>
    </row>
    <row r="1194" spans="1:8" s="2" customFormat="1" ht="10.5" customHeight="1" x14ac:dyDescent="0.3">
      <c r="A1194" s="3" t="s">
        <v>58</v>
      </c>
      <c r="B1194" s="3" t="s">
        <v>141</v>
      </c>
      <c r="C1194" s="5" t="s">
        <v>81</v>
      </c>
      <c r="D1194" s="3" t="s">
        <v>82</v>
      </c>
      <c r="E1194" s="3">
        <v>11</v>
      </c>
      <c r="F1194" s="3">
        <v>0</v>
      </c>
      <c r="G1194" s="4">
        <f t="shared" si="51"/>
        <v>6.3583815028901727</v>
      </c>
      <c r="H1194" s="4">
        <f t="shared" si="51"/>
        <v>0</v>
      </c>
    </row>
    <row r="1195" spans="1:8" s="2" customFormat="1" ht="10.5" customHeight="1" x14ac:dyDescent="0.3">
      <c r="A1195" s="3" t="str">
        <f>A1194</f>
        <v>L007</v>
      </c>
      <c r="B1195" s="3" t="str">
        <f>B1194</f>
        <v>LC SS_15</v>
      </c>
      <c r="C1195" s="5" t="s">
        <v>83</v>
      </c>
      <c r="D1195" s="3" t="s">
        <v>82</v>
      </c>
      <c r="E1195" s="3">
        <v>12</v>
      </c>
      <c r="F1195" s="3">
        <v>0</v>
      </c>
      <c r="G1195" s="4">
        <f>(E1195/(SUM($E$1186:$F$1222)))*100</f>
        <v>6.9364161849710975</v>
      </c>
      <c r="H1195" s="4">
        <f>(F1195/(SUM($E$1186:$F$1222)))*100</f>
        <v>0</v>
      </c>
    </row>
    <row r="1196" spans="1:8" s="2" customFormat="1" ht="10.5" customHeight="1" x14ac:dyDescent="0.3">
      <c r="A1196" s="3" t="s">
        <v>58</v>
      </c>
      <c r="B1196" s="3" t="s">
        <v>141</v>
      </c>
      <c r="C1196" s="5" t="s">
        <v>84</v>
      </c>
      <c r="D1196" s="3" t="s">
        <v>82</v>
      </c>
      <c r="E1196" s="3">
        <v>16</v>
      </c>
      <c r="F1196" s="3">
        <v>1</v>
      </c>
      <c r="G1196" s="4">
        <f t="shared" si="51"/>
        <v>9.2485549132947966</v>
      </c>
      <c r="H1196" s="4">
        <f t="shared" si="51"/>
        <v>0.57803468208092479</v>
      </c>
    </row>
    <row r="1197" spans="1:8" s="2" customFormat="1" ht="10.5" customHeight="1" x14ac:dyDescent="0.3">
      <c r="A1197" s="3" t="s">
        <v>58</v>
      </c>
      <c r="B1197" s="3" t="s">
        <v>141</v>
      </c>
      <c r="C1197" s="5" t="s">
        <v>85</v>
      </c>
      <c r="D1197" s="3" t="s">
        <v>82</v>
      </c>
      <c r="E1197" s="3">
        <v>10</v>
      </c>
      <c r="F1197" s="3">
        <v>0</v>
      </c>
      <c r="G1197" s="4">
        <f t="shared" si="51"/>
        <v>5.7803468208092488</v>
      </c>
      <c r="H1197" s="4">
        <f t="shared" si="51"/>
        <v>0</v>
      </c>
    </row>
    <row r="1198" spans="1:8" s="2" customFormat="1" ht="10.5" customHeight="1" x14ac:dyDescent="0.3">
      <c r="A1198" s="3" t="s">
        <v>58</v>
      </c>
      <c r="B1198" s="3" t="s">
        <v>141</v>
      </c>
      <c r="C1198" s="5" t="s">
        <v>86</v>
      </c>
      <c r="D1198" s="3" t="s">
        <v>82</v>
      </c>
      <c r="E1198" s="3">
        <v>13</v>
      </c>
      <c r="F1198" s="3">
        <v>0</v>
      </c>
      <c r="G1198" s="4">
        <f t="shared" si="51"/>
        <v>7.5144508670520231</v>
      </c>
      <c r="H1198" s="4">
        <f t="shared" si="51"/>
        <v>0</v>
      </c>
    </row>
    <row r="1199" spans="1:8" s="2" customFormat="1" ht="10.5" customHeight="1" x14ac:dyDescent="0.3">
      <c r="A1199" s="3" t="s">
        <v>58</v>
      </c>
      <c r="B1199" s="3" t="s">
        <v>141</v>
      </c>
      <c r="C1199" s="5" t="s">
        <v>87</v>
      </c>
      <c r="D1199" s="3" t="s">
        <v>82</v>
      </c>
      <c r="E1199" s="3">
        <v>12</v>
      </c>
      <c r="F1199" s="3">
        <v>1</v>
      </c>
      <c r="G1199" s="4">
        <f t="shared" si="51"/>
        <v>6.9364161849710975</v>
      </c>
      <c r="H1199" s="4">
        <f t="shared" si="51"/>
        <v>0.57803468208092479</v>
      </c>
    </row>
    <row r="1200" spans="1:8" s="2" customFormat="1" ht="10.5" customHeight="1" x14ac:dyDescent="0.3">
      <c r="A1200" s="3" t="s">
        <v>58</v>
      </c>
      <c r="B1200" s="3" t="s">
        <v>141</v>
      </c>
      <c r="C1200" s="5" t="s">
        <v>88</v>
      </c>
      <c r="D1200" s="3" t="s">
        <v>82</v>
      </c>
      <c r="E1200" s="3">
        <v>4</v>
      </c>
      <c r="F1200" s="3">
        <v>1</v>
      </c>
      <c r="G1200" s="4">
        <f t="shared" si="51"/>
        <v>2.3121387283236992</v>
      </c>
      <c r="H1200" s="4">
        <f t="shared" si="51"/>
        <v>0.57803468208092479</v>
      </c>
    </row>
    <row r="1201" spans="1:8" s="2" customFormat="1" ht="10.5" customHeight="1" x14ac:dyDescent="0.3">
      <c r="A1201" s="3" t="s">
        <v>58</v>
      </c>
      <c r="B1201" s="3" t="s">
        <v>141</v>
      </c>
      <c r="C1201" s="5" t="s">
        <v>89</v>
      </c>
      <c r="D1201" s="3" t="s">
        <v>90</v>
      </c>
      <c r="E1201" s="3">
        <v>5</v>
      </c>
      <c r="F1201" s="3">
        <v>0</v>
      </c>
      <c r="G1201" s="4">
        <f t="shared" si="51"/>
        <v>2.8901734104046244</v>
      </c>
      <c r="H1201" s="4">
        <f t="shared" si="51"/>
        <v>0</v>
      </c>
    </row>
    <row r="1202" spans="1:8" s="2" customFormat="1" ht="10.5" customHeight="1" x14ac:dyDescent="0.3">
      <c r="A1202" s="3" t="s">
        <v>58</v>
      </c>
      <c r="B1202" s="3" t="s">
        <v>141</v>
      </c>
      <c r="C1202" s="5" t="s">
        <v>91</v>
      </c>
      <c r="D1202" s="3" t="s">
        <v>90</v>
      </c>
      <c r="E1202" s="3">
        <v>10</v>
      </c>
      <c r="F1202" s="3">
        <v>0</v>
      </c>
      <c r="G1202" s="4">
        <f t="shared" si="51"/>
        <v>5.7803468208092488</v>
      </c>
      <c r="H1202" s="4">
        <f t="shared" si="51"/>
        <v>0</v>
      </c>
    </row>
    <row r="1203" spans="1:8" s="2" customFormat="1" ht="10.5" customHeight="1" x14ac:dyDescent="0.3">
      <c r="A1203" s="3" t="s">
        <v>58</v>
      </c>
      <c r="B1203" s="3" t="s">
        <v>141</v>
      </c>
      <c r="C1203" s="5" t="s">
        <v>92</v>
      </c>
      <c r="D1203" s="3" t="s">
        <v>90</v>
      </c>
      <c r="E1203" s="3">
        <v>5</v>
      </c>
      <c r="F1203" s="3">
        <v>2</v>
      </c>
      <c r="G1203" s="4">
        <f t="shared" si="51"/>
        <v>2.8901734104046244</v>
      </c>
      <c r="H1203" s="4">
        <f t="shared" si="51"/>
        <v>1.1560693641618496</v>
      </c>
    </row>
    <row r="1204" spans="1:8" s="2" customFormat="1" ht="10.5" customHeight="1" x14ac:dyDescent="0.3">
      <c r="A1204" s="3" t="s">
        <v>58</v>
      </c>
      <c r="B1204" s="3" t="s">
        <v>141</v>
      </c>
      <c r="C1204" s="5" t="s">
        <v>93</v>
      </c>
      <c r="D1204" s="3" t="s">
        <v>90</v>
      </c>
      <c r="E1204" s="3">
        <v>12</v>
      </c>
      <c r="F1204" s="3">
        <v>1</v>
      </c>
      <c r="G1204" s="4">
        <f t="shared" si="51"/>
        <v>6.9364161849710975</v>
      </c>
      <c r="H1204" s="4">
        <f t="shared" si="51"/>
        <v>0.57803468208092479</v>
      </c>
    </row>
    <row r="1205" spans="1:8" s="2" customFormat="1" ht="10.5" customHeight="1" x14ac:dyDescent="0.3">
      <c r="A1205" s="3" t="s">
        <v>58</v>
      </c>
      <c r="B1205" s="3" t="s">
        <v>141</v>
      </c>
      <c r="C1205" s="5" t="s">
        <v>94</v>
      </c>
      <c r="D1205" s="3" t="s">
        <v>90</v>
      </c>
      <c r="E1205" s="3">
        <v>4</v>
      </c>
      <c r="F1205" s="3">
        <v>0</v>
      </c>
      <c r="G1205" s="4">
        <f t="shared" si="51"/>
        <v>2.3121387283236992</v>
      </c>
      <c r="H1205" s="4">
        <f t="shared" si="51"/>
        <v>0</v>
      </c>
    </row>
    <row r="1206" spans="1:8" s="2" customFormat="1" ht="10.5" customHeight="1" x14ac:dyDescent="0.3">
      <c r="A1206" s="3" t="s">
        <v>58</v>
      </c>
      <c r="B1206" s="3" t="s">
        <v>141</v>
      </c>
      <c r="C1206" s="5" t="s">
        <v>95</v>
      </c>
      <c r="D1206" s="3" t="s">
        <v>90</v>
      </c>
      <c r="E1206" s="3">
        <v>8</v>
      </c>
      <c r="F1206" s="3">
        <v>0</v>
      </c>
      <c r="G1206" s="4">
        <f t="shared" si="51"/>
        <v>4.6242774566473983</v>
      </c>
      <c r="H1206" s="4">
        <f t="shared" si="51"/>
        <v>0</v>
      </c>
    </row>
    <row r="1207" spans="1:8" s="2" customFormat="1" ht="10.5" customHeight="1" x14ac:dyDescent="0.3">
      <c r="A1207" s="3" t="s">
        <v>58</v>
      </c>
      <c r="B1207" s="3" t="s">
        <v>141</v>
      </c>
      <c r="C1207" s="5" t="s">
        <v>96</v>
      </c>
      <c r="D1207" s="3" t="s">
        <v>90</v>
      </c>
      <c r="E1207" s="3">
        <v>2</v>
      </c>
      <c r="F1207" s="3">
        <v>0</v>
      </c>
      <c r="G1207" s="4">
        <f t="shared" si="51"/>
        <v>1.1560693641618496</v>
      </c>
      <c r="H1207" s="4">
        <f t="shared" si="51"/>
        <v>0</v>
      </c>
    </row>
    <row r="1208" spans="1:8" s="2" customFormat="1" ht="10.5" customHeight="1" x14ac:dyDescent="0.3">
      <c r="A1208" s="3" t="s">
        <v>58</v>
      </c>
      <c r="B1208" s="3" t="s">
        <v>141</v>
      </c>
      <c r="C1208" s="5" t="s">
        <v>97</v>
      </c>
      <c r="D1208" s="3" t="s">
        <v>90</v>
      </c>
      <c r="E1208" s="3">
        <v>4</v>
      </c>
      <c r="F1208" s="3">
        <v>0</v>
      </c>
      <c r="G1208" s="4">
        <f t="shared" si="51"/>
        <v>2.3121387283236992</v>
      </c>
      <c r="H1208" s="4">
        <f t="shared" si="51"/>
        <v>0</v>
      </c>
    </row>
    <row r="1209" spans="1:8" s="2" customFormat="1" ht="10.5" customHeight="1" x14ac:dyDescent="0.3">
      <c r="A1209" s="3" t="s">
        <v>58</v>
      </c>
      <c r="B1209" s="3" t="s">
        <v>141</v>
      </c>
      <c r="C1209" s="5" t="s">
        <v>98</v>
      </c>
      <c r="D1209" s="3" t="s">
        <v>90</v>
      </c>
      <c r="E1209" s="3">
        <v>0</v>
      </c>
      <c r="F1209" s="3">
        <v>0</v>
      </c>
      <c r="G1209" s="4">
        <f t="shared" si="51"/>
        <v>0</v>
      </c>
      <c r="H1209" s="4">
        <f t="shared" si="51"/>
        <v>0</v>
      </c>
    </row>
    <row r="1210" spans="1:8" s="2" customFormat="1" ht="10.5" customHeight="1" x14ac:dyDescent="0.3">
      <c r="A1210" s="3" t="s">
        <v>58</v>
      </c>
      <c r="B1210" s="3" t="s">
        <v>141</v>
      </c>
      <c r="C1210" s="5" t="s">
        <v>99</v>
      </c>
      <c r="D1210" s="3" t="s">
        <v>90</v>
      </c>
      <c r="E1210" s="3">
        <v>0</v>
      </c>
      <c r="F1210" s="3">
        <v>0</v>
      </c>
      <c r="G1210" s="4">
        <f t="shared" si="51"/>
        <v>0</v>
      </c>
      <c r="H1210" s="4">
        <f t="shared" si="51"/>
        <v>0</v>
      </c>
    </row>
    <row r="1211" spans="1:8" s="2" customFormat="1" ht="10.5" customHeight="1" x14ac:dyDescent="0.3">
      <c r="A1211" s="3" t="s">
        <v>58</v>
      </c>
      <c r="B1211" s="3" t="s">
        <v>141</v>
      </c>
      <c r="C1211" s="5" t="s">
        <v>100</v>
      </c>
      <c r="D1211" s="3" t="s">
        <v>90</v>
      </c>
      <c r="E1211" s="3">
        <v>1</v>
      </c>
      <c r="F1211" s="3">
        <v>0</v>
      </c>
      <c r="G1211" s="4">
        <f t="shared" si="51"/>
        <v>0.57803468208092479</v>
      </c>
      <c r="H1211" s="4">
        <f t="shared" si="51"/>
        <v>0</v>
      </c>
    </row>
    <row r="1212" spans="1:8" s="2" customFormat="1" ht="10.5" customHeight="1" x14ac:dyDescent="0.3">
      <c r="A1212" s="3" t="s">
        <v>58</v>
      </c>
      <c r="B1212" s="3" t="s">
        <v>141</v>
      </c>
      <c r="C1212" s="5" t="s">
        <v>101</v>
      </c>
      <c r="D1212" s="3" t="s">
        <v>90</v>
      </c>
      <c r="E1212" s="3">
        <v>0</v>
      </c>
      <c r="F1212" s="3">
        <v>0</v>
      </c>
      <c r="G1212" s="4">
        <f t="shared" si="51"/>
        <v>0</v>
      </c>
      <c r="H1212" s="4">
        <f t="shared" si="51"/>
        <v>0</v>
      </c>
    </row>
    <row r="1213" spans="1:8" s="2" customFormat="1" ht="10.5" customHeight="1" x14ac:dyDescent="0.3">
      <c r="A1213" s="3" t="s">
        <v>58</v>
      </c>
      <c r="B1213" s="3" t="s">
        <v>141</v>
      </c>
      <c r="C1213" s="5" t="s">
        <v>102</v>
      </c>
      <c r="D1213" s="3" t="s">
        <v>90</v>
      </c>
      <c r="E1213" s="3">
        <v>1</v>
      </c>
      <c r="F1213" s="3">
        <v>0</v>
      </c>
      <c r="G1213" s="4">
        <f t="shared" si="51"/>
        <v>0.57803468208092479</v>
      </c>
      <c r="H1213" s="4">
        <f t="shared" si="51"/>
        <v>0</v>
      </c>
    </row>
    <row r="1214" spans="1:8" s="2" customFormat="1" ht="10.5" customHeight="1" x14ac:dyDescent="0.3">
      <c r="A1214" s="3" t="s">
        <v>58</v>
      </c>
      <c r="B1214" s="3" t="s">
        <v>141</v>
      </c>
      <c r="C1214" s="5" t="s">
        <v>103</v>
      </c>
      <c r="D1214" s="3" t="s">
        <v>90</v>
      </c>
      <c r="E1214" s="3">
        <v>0</v>
      </c>
      <c r="F1214" s="3">
        <v>0</v>
      </c>
      <c r="G1214" s="4">
        <f t="shared" si="51"/>
        <v>0</v>
      </c>
      <c r="H1214" s="4">
        <f t="shared" si="51"/>
        <v>0</v>
      </c>
    </row>
    <row r="1215" spans="1:8" s="2" customFormat="1" ht="10.5" customHeight="1" x14ac:dyDescent="0.3">
      <c r="A1215" s="3" t="s">
        <v>58</v>
      </c>
      <c r="B1215" s="3" t="s">
        <v>141</v>
      </c>
      <c r="C1215" s="5" t="s">
        <v>104</v>
      </c>
      <c r="D1215" s="3" t="s">
        <v>90</v>
      </c>
      <c r="E1215" s="3">
        <v>1</v>
      </c>
      <c r="F1215" s="3">
        <v>0</v>
      </c>
      <c r="G1215" s="4">
        <f t="shared" si="51"/>
        <v>0.57803468208092479</v>
      </c>
      <c r="H1215" s="4">
        <f t="shared" si="51"/>
        <v>0</v>
      </c>
    </row>
    <row r="1216" spans="1:8" s="2" customFormat="1" ht="10.5" customHeight="1" x14ac:dyDescent="0.3">
      <c r="A1216" s="3" t="s">
        <v>58</v>
      </c>
      <c r="B1216" s="3" t="s">
        <v>141</v>
      </c>
      <c r="C1216" s="5" t="s">
        <v>105</v>
      </c>
      <c r="D1216" s="3" t="s">
        <v>90</v>
      </c>
      <c r="E1216" s="3">
        <v>0</v>
      </c>
      <c r="F1216" s="3">
        <v>0</v>
      </c>
      <c r="G1216" s="4">
        <f t="shared" si="51"/>
        <v>0</v>
      </c>
      <c r="H1216" s="4">
        <f t="shared" si="51"/>
        <v>0</v>
      </c>
    </row>
    <row r="1217" spans="1:8" s="2" customFormat="1" ht="10.5" customHeight="1" x14ac:dyDescent="0.3">
      <c r="A1217" s="3" t="s">
        <v>58</v>
      </c>
      <c r="B1217" s="3" t="s">
        <v>141</v>
      </c>
      <c r="C1217" s="5" t="s">
        <v>106</v>
      </c>
      <c r="D1217" s="3" t="s">
        <v>90</v>
      </c>
      <c r="E1217" s="3">
        <v>0</v>
      </c>
      <c r="F1217" s="3">
        <v>0</v>
      </c>
      <c r="G1217" s="4">
        <f t="shared" si="51"/>
        <v>0</v>
      </c>
      <c r="H1217" s="4">
        <f t="shared" si="51"/>
        <v>0</v>
      </c>
    </row>
    <row r="1218" spans="1:8" s="2" customFormat="1" ht="10.5" customHeight="1" x14ac:dyDescent="0.3">
      <c r="A1218" s="3" t="s">
        <v>58</v>
      </c>
      <c r="B1218" s="3" t="s">
        <v>141</v>
      </c>
      <c r="C1218" s="5" t="s">
        <v>107</v>
      </c>
      <c r="D1218" s="3" t="s">
        <v>90</v>
      </c>
      <c r="E1218" s="3">
        <v>0</v>
      </c>
      <c r="F1218" s="3">
        <v>0</v>
      </c>
      <c r="G1218" s="4">
        <f t="shared" si="51"/>
        <v>0</v>
      </c>
      <c r="H1218" s="4">
        <f t="shared" si="51"/>
        <v>0</v>
      </c>
    </row>
    <row r="1219" spans="1:8" s="2" customFormat="1" ht="10.5" customHeight="1" x14ac:dyDescent="0.3">
      <c r="A1219" s="3" t="s">
        <v>58</v>
      </c>
      <c r="B1219" s="3" t="s">
        <v>141</v>
      </c>
      <c r="C1219" s="5" t="s">
        <v>108</v>
      </c>
      <c r="D1219" s="3" t="s">
        <v>90</v>
      </c>
      <c r="E1219" s="3">
        <v>0</v>
      </c>
      <c r="F1219" s="3">
        <v>0</v>
      </c>
      <c r="G1219" s="4">
        <f t="shared" si="51"/>
        <v>0</v>
      </c>
      <c r="H1219" s="4">
        <f t="shared" si="51"/>
        <v>0</v>
      </c>
    </row>
    <row r="1220" spans="1:8" s="2" customFormat="1" ht="10.5" customHeight="1" x14ac:dyDescent="0.3">
      <c r="A1220" s="3" t="s">
        <v>58</v>
      </c>
      <c r="B1220" s="3" t="s">
        <v>141</v>
      </c>
      <c r="C1220" s="5" t="s">
        <v>109</v>
      </c>
      <c r="D1220" s="3" t="s">
        <v>90</v>
      </c>
      <c r="E1220" s="3">
        <v>0</v>
      </c>
      <c r="F1220" s="3">
        <v>0</v>
      </c>
      <c r="G1220" s="4">
        <f t="shared" si="51"/>
        <v>0</v>
      </c>
      <c r="H1220" s="4">
        <f t="shared" si="51"/>
        <v>0</v>
      </c>
    </row>
    <row r="1221" spans="1:8" s="2" customFormat="1" ht="10.5" customHeight="1" x14ac:dyDescent="0.3">
      <c r="A1221" s="3" t="s">
        <v>58</v>
      </c>
      <c r="B1221" s="3" t="s">
        <v>141</v>
      </c>
      <c r="C1221" s="5" t="s">
        <v>110</v>
      </c>
      <c r="D1221" s="3" t="s">
        <v>90</v>
      </c>
      <c r="E1221" s="3">
        <v>0</v>
      </c>
      <c r="F1221" s="3">
        <v>0</v>
      </c>
      <c r="G1221" s="4">
        <f t="shared" si="51"/>
        <v>0</v>
      </c>
      <c r="H1221" s="4">
        <f t="shared" si="51"/>
        <v>0</v>
      </c>
    </row>
    <row r="1222" spans="1:8" s="2" customFormat="1" ht="10.5" customHeight="1" x14ac:dyDescent="0.3">
      <c r="A1222" s="3" t="s">
        <v>58</v>
      </c>
      <c r="B1222" s="3" t="s">
        <v>141</v>
      </c>
      <c r="C1222" s="5" t="s">
        <v>111</v>
      </c>
      <c r="D1222" s="3" t="s">
        <v>90</v>
      </c>
      <c r="E1222" s="3">
        <v>0</v>
      </c>
      <c r="F1222" s="3">
        <v>0</v>
      </c>
      <c r="G1222" s="4">
        <f>(E1222/(SUM($E$1186:$F$1222)))*100</f>
        <v>0</v>
      </c>
      <c r="H1222" s="4">
        <f>(F1222/(SUM($E$1186:$F$1222)))*100</f>
        <v>0</v>
      </c>
    </row>
    <row r="1223" spans="1:8" s="2" customFormat="1" ht="10.5" customHeight="1" x14ac:dyDescent="0.3">
      <c r="A1223" s="3" t="s">
        <v>32</v>
      </c>
      <c r="B1223" s="3" t="s">
        <v>142</v>
      </c>
      <c r="C1223" s="5" t="s">
        <v>72</v>
      </c>
      <c r="D1223" s="3" t="s">
        <v>73</v>
      </c>
      <c r="E1223" s="3">
        <v>0</v>
      </c>
      <c r="F1223" s="3">
        <v>0</v>
      </c>
      <c r="G1223" s="4">
        <f>(E1223/(SUM($E$1223:$F$1259)))*100</f>
        <v>0</v>
      </c>
      <c r="H1223" s="4">
        <f>(F1223/(SUM($E$1223:$F$1259)))*100</f>
        <v>0</v>
      </c>
    </row>
    <row r="1224" spans="1:8" s="2" customFormat="1" ht="10.5" customHeight="1" x14ac:dyDescent="0.3">
      <c r="A1224" s="3" t="s">
        <v>32</v>
      </c>
      <c r="B1224" s="3" t="s">
        <v>142</v>
      </c>
      <c r="C1224" s="5" t="s">
        <v>74</v>
      </c>
      <c r="D1224" s="3" t="s">
        <v>73</v>
      </c>
      <c r="E1224" s="3">
        <v>0</v>
      </c>
      <c r="F1224" s="3">
        <v>0</v>
      </c>
      <c r="G1224" s="4">
        <f t="shared" ref="G1224:H1258" si="52">(E1224/(SUM($E$1223:$F$1259)))*100</f>
        <v>0</v>
      </c>
      <c r="H1224" s="4">
        <f t="shared" si="52"/>
        <v>0</v>
      </c>
    </row>
    <row r="1225" spans="1:8" s="2" customFormat="1" ht="10.5" customHeight="1" x14ac:dyDescent="0.3">
      <c r="A1225" s="3" t="s">
        <v>32</v>
      </c>
      <c r="B1225" s="3" t="s">
        <v>142</v>
      </c>
      <c r="C1225" s="5" t="s">
        <v>75</v>
      </c>
      <c r="D1225" s="3" t="s">
        <v>73</v>
      </c>
      <c r="E1225" s="3">
        <v>0</v>
      </c>
      <c r="F1225" s="3">
        <v>0</v>
      </c>
      <c r="G1225" s="4">
        <f t="shared" si="52"/>
        <v>0</v>
      </c>
      <c r="H1225" s="4">
        <f t="shared" si="52"/>
        <v>0</v>
      </c>
    </row>
    <row r="1226" spans="1:8" s="2" customFormat="1" ht="10.5" customHeight="1" x14ac:dyDescent="0.3">
      <c r="A1226" s="3" t="s">
        <v>32</v>
      </c>
      <c r="B1226" s="3" t="s">
        <v>142</v>
      </c>
      <c r="C1226" s="5" t="s">
        <v>76</v>
      </c>
      <c r="D1226" s="3" t="s">
        <v>73</v>
      </c>
      <c r="E1226" s="3">
        <v>0</v>
      </c>
      <c r="F1226" s="3">
        <v>0</v>
      </c>
      <c r="G1226" s="4">
        <f t="shared" si="52"/>
        <v>0</v>
      </c>
      <c r="H1226" s="4">
        <f t="shared" si="52"/>
        <v>0</v>
      </c>
    </row>
    <row r="1227" spans="1:8" s="2" customFormat="1" ht="10.5" customHeight="1" x14ac:dyDescent="0.3">
      <c r="A1227" s="3" t="s">
        <v>32</v>
      </c>
      <c r="B1227" s="3" t="s">
        <v>142</v>
      </c>
      <c r="C1227" s="5" t="s">
        <v>77</v>
      </c>
      <c r="D1227" s="3" t="s">
        <v>73</v>
      </c>
      <c r="E1227" s="3">
        <v>9</v>
      </c>
      <c r="F1227" s="3">
        <v>4</v>
      </c>
      <c r="G1227" s="4">
        <f t="shared" si="52"/>
        <v>4.0178571428571432</v>
      </c>
      <c r="H1227" s="4">
        <f t="shared" si="52"/>
        <v>1.7857142857142856</v>
      </c>
    </row>
    <row r="1228" spans="1:8" s="2" customFormat="1" ht="10.5" customHeight="1" x14ac:dyDescent="0.3">
      <c r="A1228" s="3" t="s">
        <v>32</v>
      </c>
      <c r="B1228" s="3" t="s">
        <v>142</v>
      </c>
      <c r="C1228" s="5" t="s">
        <v>78</v>
      </c>
      <c r="D1228" s="3" t="s">
        <v>73</v>
      </c>
      <c r="E1228" s="3">
        <v>4</v>
      </c>
      <c r="F1228" s="3">
        <v>1</v>
      </c>
      <c r="G1228" s="4">
        <f t="shared" si="52"/>
        <v>1.7857142857142856</v>
      </c>
      <c r="H1228" s="4">
        <f t="shared" si="52"/>
        <v>0.4464285714285714</v>
      </c>
    </row>
    <row r="1229" spans="1:8" s="2" customFormat="1" ht="10.5" customHeight="1" x14ac:dyDescent="0.3">
      <c r="A1229" s="3" t="s">
        <v>32</v>
      </c>
      <c r="B1229" s="3" t="s">
        <v>142</v>
      </c>
      <c r="C1229" s="5" t="s">
        <v>79</v>
      </c>
      <c r="D1229" s="3" t="s">
        <v>73</v>
      </c>
      <c r="E1229" s="3">
        <v>5</v>
      </c>
      <c r="F1229" s="3">
        <v>0</v>
      </c>
      <c r="G1229" s="4">
        <f t="shared" si="52"/>
        <v>2.2321428571428572</v>
      </c>
      <c r="H1229" s="4">
        <f t="shared" si="52"/>
        <v>0</v>
      </c>
    </row>
    <row r="1230" spans="1:8" s="2" customFormat="1" ht="10.5" customHeight="1" x14ac:dyDescent="0.3">
      <c r="A1230" s="3" t="s">
        <v>32</v>
      </c>
      <c r="B1230" s="3" t="s">
        <v>142</v>
      </c>
      <c r="C1230" s="5" t="s">
        <v>80</v>
      </c>
      <c r="D1230" s="3" t="s">
        <v>73</v>
      </c>
      <c r="E1230" s="3">
        <v>4</v>
      </c>
      <c r="F1230" s="3">
        <v>0</v>
      </c>
      <c r="G1230" s="4">
        <f t="shared" si="52"/>
        <v>1.7857142857142856</v>
      </c>
      <c r="H1230" s="4">
        <f t="shared" si="52"/>
        <v>0</v>
      </c>
    </row>
    <row r="1231" spans="1:8" s="2" customFormat="1" ht="10.5" customHeight="1" x14ac:dyDescent="0.3">
      <c r="A1231" s="3" t="s">
        <v>32</v>
      </c>
      <c r="B1231" s="3" t="s">
        <v>142</v>
      </c>
      <c r="C1231" s="5" t="s">
        <v>81</v>
      </c>
      <c r="D1231" s="3" t="s">
        <v>82</v>
      </c>
      <c r="E1231" s="3">
        <v>9</v>
      </c>
      <c r="F1231" s="3">
        <v>1</v>
      </c>
      <c r="G1231" s="4">
        <f t="shared" si="52"/>
        <v>4.0178571428571432</v>
      </c>
      <c r="H1231" s="4">
        <f t="shared" si="52"/>
        <v>0.4464285714285714</v>
      </c>
    </row>
    <row r="1232" spans="1:8" s="2" customFormat="1" ht="10.5" customHeight="1" x14ac:dyDescent="0.3">
      <c r="A1232" s="3" t="str">
        <f>A1231</f>
        <v>L008</v>
      </c>
      <c r="B1232" s="3" t="str">
        <f>B1231</f>
        <v>LC SS_38B</v>
      </c>
      <c r="C1232" s="5" t="s">
        <v>83</v>
      </c>
      <c r="D1232" s="3" t="s">
        <v>82</v>
      </c>
      <c r="E1232" s="3">
        <v>18</v>
      </c>
      <c r="F1232" s="3">
        <v>0</v>
      </c>
      <c r="G1232" s="4">
        <f>(E1232/(SUM($E$1223:$F$1259)))*100</f>
        <v>8.0357142857142865</v>
      </c>
      <c r="H1232" s="4">
        <f>(F1232/(SUM($E$1223:$F$1259)))*100</f>
        <v>0</v>
      </c>
    </row>
    <row r="1233" spans="1:8" s="2" customFormat="1" ht="10.5" customHeight="1" x14ac:dyDescent="0.3">
      <c r="A1233" s="3" t="s">
        <v>32</v>
      </c>
      <c r="B1233" s="3" t="s">
        <v>142</v>
      </c>
      <c r="C1233" s="5" t="s">
        <v>84</v>
      </c>
      <c r="D1233" s="3" t="s">
        <v>82</v>
      </c>
      <c r="E1233" s="3">
        <v>9</v>
      </c>
      <c r="F1233" s="3">
        <v>0</v>
      </c>
      <c r="G1233" s="4">
        <f t="shared" si="52"/>
        <v>4.0178571428571432</v>
      </c>
      <c r="H1233" s="4">
        <f t="shared" si="52"/>
        <v>0</v>
      </c>
    </row>
    <row r="1234" spans="1:8" s="2" customFormat="1" ht="10.5" customHeight="1" x14ac:dyDescent="0.3">
      <c r="A1234" s="3" t="s">
        <v>32</v>
      </c>
      <c r="B1234" s="3" t="s">
        <v>142</v>
      </c>
      <c r="C1234" s="5" t="s">
        <v>85</v>
      </c>
      <c r="D1234" s="3" t="s">
        <v>82</v>
      </c>
      <c r="E1234" s="3">
        <v>6</v>
      </c>
      <c r="F1234" s="3">
        <v>1</v>
      </c>
      <c r="G1234" s="4">
        <f t="shared" si="52"/>
        <v>2.6785714285714284</v>
      </c>
      <c r="H1234" s="4">
        <f t="shared" si="52"/>
        <v>0.4464285714285714</v>
      </c>
    </row>
    <row r="1235" spans="1:8" s="2" customFormat="1" ht="10.5" customHeight="1" x14ac:dyDescent="0.3">
      <c r="A1235" s="3" t="s">
        <v>32</v>
      </c>
      <c r="B1235" s="3" t="s">
        <v>142</v>
      </c>
      <c r="C1235" s="5" t="s">
        <v>86</v>
      </c>
      <c r="D1235" s="3" t="s">
        <v>82</v>
      </c>
      <c r="E1235" s="3">
        <v>12</v>
      </c>
      <c r="F1235" s="3">
        <v>2</v>
      </c>
      <c r="G1235" s="4">
        <f t="shared" si="52"/>
        <v>5.3571428571428568</v>
      </c>
      <c r="H1235" s="4">
        <f t="shared" si="52"/>
        <v>0.89285714285714279</v>
      </c>
    </row>
    <row r="1236" spans="1:8" s="2" customFormat="1" ht="10.5" customHeight="1" x14ac:dyDescent="0.3">
      <c r="A1236" s="3" t="s">
        <v>32</v>
      </c>
      <c r="B1236" s="3" t="s">
        <v>142</v>
      </c>
      <c r="C1236" s="5" t="s">
        <v>87</v>
      </c>
      <c r="D1236" s="3" t="s">
        <v>82</v>
      </c>
      <c r="E1236" s="3">
        <v>12</v>
      </c>
      <c r="F1236" s="3">
        <v>1</v>
      </c>
      <c r="G1236" s="4">
        <f t="shared" si="52"/>
        <v>5.3571428571428568</v>
      </c>
      <c r="H1236" s="4">
        <f t="shared" si="52"/>
        <v>0.4464285714285714</v>
      </c>
    </row>
    <row r="1237" spans="1:8" s="2" customFormat="1" ht="10.5" customHeight="1" x14ac:dyDescent="0.3">
      <c r="A1237" s="3" t="s">
        <v>32</v>
      </c>
      <c r="B1237" s="3" t="s">
        <v>142</v>
      </c>
      <c r="C1237" s="5" t="s">
        <v>88</v>
      </c>
      <c r="D1237" s="3" t="s">
        <v>82</v>
      </c>
      <c r="E1237" s="3">
        <v>10</v>
      </c>
      <c r="F1237" s="3">
        <v>7</v>
      </c>
      <c r="G1237" s="4">
        <f t="shared" si="52"/>
        <v>4.4642857142857144</v>
      </c>
      <c r="H1237" s="4">
        <f t="shared" si="52"/>
        <v>3.125</v>
      </c>
    </row>
    <row r="1238" spans="1:8" s="2" customFormat="1" ht="10.5" customHeight="1" x14ac:dyDescent="0.3">
      <c r="A1238" s="3" t="s">
        <v>32</v>
      </c>
      <c r="B1238" s="3" t="s">
        <v>142</v>
      </c>
      <c r="C1238" s="5" t="s">
        <v>89</v>
      </c>
      <c r="D1238" s="3" t="s">
        <v>90</v>
      </c>
      <c r="E1238" s="3">
        <v>19</v>
      </c>
      <c r="F1238" s="3">
        <v>4</v>
      </c>
      <c r="G1238" s="4">
        <f t="shared" si="52"/>
        <v>8.4821428571428577</v>
      </c>
      <c r="H1238" s="4">
        <f t="shared" si="52"/>
        <v>1.7857142857142856</v>
      </c>
    </row>
    <row r="1239" spans="1:8" s="2" customFormat="1" ht="10.5" customHeight="1" x14ac:dyDescent="0.3">
      <c r="A1239" s="3" t="s">
        <v>32</v>
      </c>
      <c r="B1239" s="3" t="s">
        <v>142</v>
      </c>
      <c r="C1239" s="5" t="s">
        <v>91</v>
      </c>
      <c r="D1239" s="3" t="s">
        <v>90</v>
      </c>
      <c r="E1239" s="3">
        <v>25</v>
      </c>
      <c r="F1239" s="3">
        <v>2</v>
      </c>
      <c r="G1239" s="4">
        <f t="shared" si="52"/>
        <v>11.160714285714286</v>
      </c>
      <c r="H1239" s="4">
        <f t="shared" si="52"/>
        <v>0.89285714285714279</v>
      </c>
    </row>
    <row r="1240" spans="1:8" s="2" customFormat="1" ht="10.5" customHeight="1" x14ac:dyDescent="0.3">
      <c r="A1240" s="3" t="s">
        <v>32</v>
      </c>
      <c r="B1240" s="3" t="s">
        <v>142</v>
      </c>
      <c r="C1240" s="5" t="s">
        <v>92</v>
      </c>
      <c r="D1240" s="3" t="s">
        <v>90</v>
      </c>
      <c r="E1240" s="3">
        <v>14</v>
      </c>
      <c r="F1240" s="3">
        <v>1</v>
      </c>
      <c r="G1240" s="4">
        <f t="shared" si="52"/>
        <v>6.25</v>
      </c>
      <c r="H1240" s="4">
        <f t="shared" si="52"/>
        <v>0.4464285714285714</v>
      </c>
    </row>
    <row r="1241" spans="1:8" s="2" customFormat="1" ht="10.5" customHeight="1" x14ac:dyDescent="0.3">
      <c r="A1241" s="3" t="s">
        <v>32</v>
      </c>
      <c r="B1241" s="3" t="s">
        <v>142</v>
      </c>
      <c r="C1241" s="5" t="s">
        <v>93</v>
      </c>
      <c r="D1241" s="3" t="s">
        <v>90</v>
      </c>
      <c r="E1241" s="3">
        <v>12</v>
      </c>
      <c r="F1241" s="3">
        <v>0</v>
      </c>
      <c r="G1241" s="4">
        <f t="shared" si="52"/>
        <v>5.3571428571428568</v>
      </c>
      <c r="H1241" s="4">
        <f t="shared" si="52"/>
        <v>0</v>
      </c>
    </row>
    <row r="1242" spans="1:8" s="2" customFormat="1" ht="10.5" customHeight="1" x14ac:dyDescent="0.3">
      <c r="A1242" s="3" t="s">
        <v>32</v>
      </c>
      <c r="B1242" s="3" t="s">
        <v>142</v>
      </c>
      <c r="C1242" s="5" t="s">
        <v>94</v>
      </c>
      <c r="D1242" s="3" t="s">
        <v>90</v>
      </c>
      <c r="E1242" s="3">
        <v>6</v>
      </c>
      <c r="F1242" s="3">
        <v>0</v>
      </c>
      <c r="G1242" s="4">
        <f t="shared" si="52"/>
        <v>2.6785714285714284</v>
      </c>
      <c r="H1242" s="4">
        <f t="shared" si="52"/>
        <v>0</v>
      </c>
    </row>
    <row r="1243" spans="1:8" s="2" customFormat="1" ht="10.5" customHeight="1" x14ac:dyDescent="0.3">
      <c r="A1243" s="3" t="s">
        <v>32</v>
      </c>
      <c r="B1243" s="3" t="s">
        <v>142</v>
      </c>
      <c r="C1243" s="5" t="s">
        <v>95</v>
      </c>
      <c r="D1243" s="3" t="s">
        <v>90</v>
      </c>
      <c r="E1243" s="3">
        <v>9</v>
      </c>
      <c r="F1243" s="3">
        <v>1</v>
      </c>
      <c r="G1243" s="4">
        <f t="shared" si="52"/>
        <v>4.0178571428571432</v>
      </c>
      <c r="H1243" s="4">
        <f t="shared" si="52"/>
        <v>0.4464285714285714</v>
      </c>
    </row>
    <row r="1244" spans="1:8" s="2" customFormat="1" ht="10.5" customHeight="1" x14ac:dyDescent="0.3">
      <c r="A1244" s="3" t="s">
        <v>32</v>
      </c>
      <c r="B1244" s="3" t="s">
        <v>142</v>
      </c>
      <c r="C1244" s="5" t="s">
        <v>96</v>
      </c>
      <c r="D1244" s="3" t="s">
        <v>90</v>
      </c>
      <c r="E1244" s="3">
        <v>8</v>
      </c>
      <c r="F1244" s="3">
        <v>0</v>
      </c>
      <c r="G1244" s="4">
        <f t="shared" si="52"/>
        <v>3.5714285714285712</v>
      </c>
      <c r="H1244" s="4">
        <f t="shared" si="52"/>
        <v>0</v>
      </c>
    </row>
    <row r="1245" spans="1:8" s="2" customFormat="1" ht="10.5" customHeight="1" x14ac:dyDescent="0.3">
      <c r="A1245" s="3" t="s">
        <v>32</v>
      </c>
      <c r="B1245" s="3" t="s">
        <v>142</v>
      </c>
      <c r="C1245" s="5" t="s">
        <v>97</v>
      </c>
      <c r="D1245" s="3" t="s">
        <v>90</v>
      </c>
      <c r="E1245" s="3">
        <v>1</v>
      </c>
      <c r="F1245" s="3">
        <v>0</v>
      </c>
      <c r="G1245" s="4">
        <f t="shared" si="52"/>
        <v>0.4464285714285714</v>
      </c>
      <c r="H1245" s="4">
        <f t="shared" si="52"/>
        <v>0</v>
      </c>
    </row>
    <row r="1246" spans="1:8" s="2" customFormat="1" ht="10.5" customHeight="1" x14ac:dyDescent="0.3">
      <c r="A1246" s="3" t="s">
        <v>32</v>
      </c>
      <c r="B1246" s="3" t="s">
        <v>142</v>
      </c>
      <c r="C1246" s="5" t="s">
        <v>98</v>
      </c>
      <c r="D1246" s="3" t="s">
        <v>90</v>
      </c>
      <c r="E1246" s="3">
        <v>3</v>
      </c>
      <c r="F1246" s="3">
        <v>0</v>
      </c>
      <c r="G1246" s="4">
        <f t="shared" si="52"/>
        <v>1.3392857142857142</v>
      </c>
      <c r="H1246" s="4">
        <f t="shared" si="52"/>
        <v>0</v>
      </c>
    </row>
    <row r="1247" spans="1:8" s="2" customFormat="1" ht="10.5" customHeight="1" x14ac:dyDescent="0.3">
      <c r="A1247" s="3" t="s">
        <v>32</v>
      </c>
      <c r="B1247" s="3" t="s">
        <v>142</v>
      </c>
      <c r="C1247" s="5" t="s">
        <v>99</v>
      </c>
      <c r="D1247" s="3" t="s">
        <v>90</v>
      </c>
      <c r="E1247" s="3">
        <v>1</v>
      </c>
      <c r="F1247" s="3">
        <v>0</v>
      </c>
      <c r="G1247" s="4">
        <f t="shared" si="52"/>
        <v>0.4464285714285714</v>
      </c>
      <c r="H1247" s="4">
        <f t="shared" si="52"/>
        <v>0</v>
      </c>
    </row>
    <row r="1248" spans="1:8" s="2" customFormat="1" ht="10.5" customHeight="1" x14ac:dyDescent="0.3">
      <c r="A1248" s="3" t="s">
        <v>32</v>
      </c>
      <c r="B1248" s="3" t="s">
        <v>142</v>
      </c>
      <c r="C1248" s="5" t="s">
        <v>100</v>
      </c>
      <c r="D1248" s="3" t="s">
        <v>90</v>
      </c>
      <c r="E1248" s="3">
        <v>1</v>
      </c>
      <c r="F1248" s="3">
        <v>0</v>
      </c>
      <c r="G1248" s="4">
        <f t="shared" si="52"/>
        <v>0.4464285714285714</v>
      </c>
      <c r="H1248" s="4">
        <f t="shared" si="52"/>
        <v>0</v>
      </c>
    </row>
    <row r="1249" spans="1:8" s="2" customFormat="1" ht="10.5" customHeight="1" x14ac:dyDescent="0.3">
      <c r="A1249" s="3" t="s">
        <v>32</v>
      </c>
      <c r="B1249" s="3" t="s">
        <v>142</v>
      </c>
      <c r="C1249" s="5" t="s">
        <v>101</v>
      </c>
      <c r="D1249" s="3" t="s">
        <v>90</v>
      </c>
      <c r="E1249" s="3">
        <v>1</v>
      </c>
      <c r="F1249" s="3">
        <v>0</v>
      </c>
      <c r="G1249" s="4">
        <f t="shared" si="52"/>
        <v>0.4464285714285714</v>
      </c>
      <c r="H1249" s="4">
        <f t="shared" si="52"/>
        <v>0</v>
      </c>
    </row>
    <row r="1250" spans="1:8" s="2" customFormat="1" ht="10.5" customHeight="1" x14ac:dyDescent="0.3">
      <c r="A1250" s="3" t="s">
        <v>32</v>
      </c>
      <c r="B1250" s="3" t="s">
        <v>142</v>
      </c>
      <c r="C1250" s="5" t="s">
        <v>102</v>
      </c>
      <c r="D1250" s="3" t="s">
        <v>90</v>
      </c>
      <c r="E1250" s="3">
        <v>0</v>
      </c>
      <c r="F1250" s="3">
        <v>0</v>
      </c>
      <c r="G1250" s="4">
        <f t="shared" si="52"/>
        <v>0</v>
      </c>
      <c r="H1250" s="4">
        <f t="shared" si="52"/>
        <v>0</v>
      </c>
    </row>
    <row r="1251" spans="1:8" s="2" customFormat="1" ht="10.5" customHeight="1" x14ac:dyDescent="0.3">
      <c r="A1251" s="3" t="s">
        <v>32</v>
      </c>
      <c r="B1251" s="3" t="s">
        <v>142</v>
      </c>
      <c r="C1251" s="5" t="s">
        <v>103</v>
      </c>
      <c r="D1251" s="3" t="s">
        <v>90</v>
      </c>
      <c r="E1251" s="3">
        <v>1</v>
      </c>
      <c r="F1251" s="3">
        <v>0</v>
      </c>
      <c r="G1251" s="4">
        <f t="shared" si="52"/>
        <v>0.4464285714285714</v>
      </c>
      <c r="H1251" s="4">
        <f t="shared" si="52"/>
        <v>0</v>
      </c>
    </row>
    <row r="1252" spans="1:8" s="2" customFormat="1" ht="10.5" customHeight="1" x14ac:dyDescent="0.3">
      <c r="A1252" s="3" t="s">
        <v>32</v>
      </c>
      <c r="B1252" s="3" t="s">
        <v>142</v>
      </c>
      <c r="C1252" s="5" t="s">
        <v>104</v>
      </c>
      <c r="D1252" s="3" t="s">
        <v>90</v>
      </c>
      <c r="E1252" s="3">
        <v>0</v>
      </c>
      <c r="F1252" s="3">
        <v>0</v>
      </c>
      <c r="G1252" s="4">
        <f t="shared" si="52"/>
        <v>0</v>
      </c>
      <c r="H1252" s="4">
        <f t="shared" si="52"/>
        <v>0</v>
      </c>
    </row>
    <row r="1253" spans="1:8" s="2" customFormat="1" ht="10.5" customHeight="1" x14ac:dyDescent="0.3">
      <c r="A1253" s="3" t="s">
        <v>32</v>
      </c>
      <c r="B1253" s="3" t="s">
        <v>142</v>
      </c>
      <c r="C1253" s="5" t="s">
        <v>105</v>
      </c>
      <c r="D1253" s="3" t="s">
        <v>90</v>
      </c>
      <c r="E1253" s="3">
        <v>0</v>
      </c>
      <c r="F1253" s="3">
        <v>0</v>
      </c>
      <c r="G1253" s="4">
        <f t="shared" si="52"/>
        <v>0</v>
      </c>
      <c r="H1253" s="4">
        <f t="shared" si="52"/>
        <v>0</v>
      </c>
    </row>
    <row r="1254" spans="1:8" s="2" customFormat="1" ht="10.5" customHeight="1" x14ac:dyDescent="0.3">
      <c r="A1254" s="3" t="s">
        <v>32</v>
      </c>
      <c r="B1254" s="3" t="s">
        <v>142</v>
      </c>
      <c r="C1254" s="5" t="s">
        <v>106</v>
      </c>
      <c r="D1254" s="3" t="s">
        <v>90</v>
      </c>
      <c r="E1254" s="3">
        <v>0</v>
      </c>
      <c r="F1254" s="3">
        <v>0</v>
      </c>
      <c r="G1254" s="4">
        <f t="shared" si="52"/>
        <v>0</v>
      </c>
      <c r="H1254" s="4">
        <f t="shared" si="52"/>
        <v>0</v>
      </c>
    </row>
    <row r="1255" spans="1:8" s="2" customFormat="1" ht="10.5" customHeight="1" x14ac:dyDescent="0.3">
      <c r="A1255" s="3" t="s">
        <v>32</v>
      </c>
      <c r="B1255" s="3" t="s">
        <v>142</v>
      </c>
      <c r="C1255" s="5" t="s">
        <v>107</v>
      </c>
      <c r="D1255" s="3" t="s">
        <v>90</v>
      </c>
      <c r="E1255" s="3">
        <v>0</v>
      </c>
      <c r="F1255" s="3">
        <v>0</v>
      </c>
      <c r="G1255" s="4">
        <f t="shared" si="52"/>
        <v>0</v>
      </c>
      <c r="H1255" s="4">
        <f t="shared" si="52"/>
        <v>0</v>
      </c>
    </row>
    <row r="1256" spans="1:8" s="2" customFormat="1" ht="10.5" customHeight="1" x14ac:dyDescent="0.3">
      <c r="A1256" s="3" t="s">
        <v>32</v>
      </c>
      <c r="B1256" s="3" t="s">
        <v>142</v>
      </c>
      <c r="C1256" s="5" t="s">
        <v>108</v>
      </c>
      <c r="D1256" s="3" t="s">
        <v>90</v>
      </c>
      <c r="E1256" s="3">
        <v>0</v>
      </c>
      <c r="F1256" s="3">
        <v>0</v>
      </c>
      <c r="G1256" s="4">
        <f t="shared" si="52"/>
        <v>0</v>
      </c>
      <c r="H1256" s="4">
        <f t="shared" si="52"/>
        <v>0</v>
      </c>
    </row>
    <row r="1257" spans="1:8" s="2" customFormat="1" ht="10.5" customHeight="1" x14ac:dyDescent="0.3">
      <c r="A1257" s="3" t="s">
        <v>32</v>
      </c>
      <c r="B1257" s="3" t="s">
        <v>142</v>
      </c>
      <c r="C1257" s="5" t="s">
        <v>109</v>
      </c>
      <c r="D1257" s="3" t="s">
        <v>90</v>
      </c>
      <c r="E1257" s="3">
        <v>0</v>
      </c>
      <c r="F1257" s="3">
        <v>0</v>
      </c>
      <c r="G1257" s="4">
        <f t="shared" si="52"/>
        <v>0</v>
      </c>
      <c r="H1257" s="4">
        <f t="shared" si="52"/>
        <v>0</v>
      </c>
    </row>
    <row r="1258" spans="1:8" s="2" customFormat="1" ht="10.5" customHeight="1" x14ac:dyDescent="0.3">
      <c r="A1258" s="3" t="s">
        <v>32</v>
      </c>
      <c r="B1258" s="3" t="s">
        <v>142</v>
      </c>
      <c r="C1258" s="5" t="s">
        <v>110</v>
      </c>
      <c r="D1258" s="3" t="s">
        <v>90</v>
      </c>
      <c r="E1258" s="3">
        <v>0</v>
      </c>
      <c r="F1258" s="3">
        <v>0</v>
      </c>
      <c r="G1258" s="4">
        <f t="shared" si="52"/>
        <v>0</v>
      </c>
      <c r="H1258" s="4">
        <f t="shared" si="52"/>
        <v>0</v>
      </c>
    </row>
    <row r="1259" spans="1:8" s="2" customFormat="1" ht="10.5" customHeight="1" x14ac:dyDescent="0.3">
      <c r="A1259" s="3" t="s">
        <v>32</v>
      </c>
      <c r="B1259" s="3" t="s">
        <v>142</v>
      </c>
      <c r="C1259" s="5" t="s">
        <v>111</v>
      </c>
      <c r="D1259" s="3" t="s">
        <v>90</v>
      </c>
      <c r="E1259" s="3">
        <v>0</v>
      </c>
      <c r="F1259" s="3">
        <v>0</v>
      </c>
      <c r="G1259" s="4">
        <f>(E1259/(SUM($E$1223:$F$1259)))*100</f>
        <v>0</v>
      </c>
      <c r="H1259" s="4">
        <f>(F1259/(SUM($E$1223:$F$1259)))*100</f>
        <v>0</v>
      </c>
    </row>
    <row r="1260" spans="1:8" s="2" customFormat="1" ht="10.5" customHeight="1" x14ac:dyDescent="0.3">
      <c r="A1260" s="3" t="s">
        <v>31</v>
      </c>
      <c r="B1260" s="3" t="s">
        <v>143</v>
      </c>
      <c r="C1260" s="5" t="s">
        <v>72</v>
      </c>
      <c r="D1260" s="3" t="s">
        <v>73</v>
      </c>
      <c r="E1260" s="3">
        <v>0</v>
      </c>
      <c r="F1260" s="3">
        <v>0</v>
      </c>
      <c r="G1260" s="4">
        <f>(E1260/(SUM($E$1260:$F$1296)))*100</f>
        <v>0</v>
      </c>
      <c r="H1260" s="4">
        <f>(F1260/(SUM($E$1260:$F$1296)))*100</f>
        <v>0</v>
      </c>
    </row>
    <row r="1261" spans="1:8" s="2" customFormat="1" ht="10.5" customHeight="1" x14ac:dyDescent="0.3">
      <c r="A1261" s="3" t="s">
        <v>31</v>
      </c>
      <c r="B1261" s="3" t="s">
        <v>143</v>
      </c>
      <c r="C1261" s="5" t="s">
        <v>74</v>
      </c>
      <c r="D1261" s="3" t="s">
        <v>73</v>
      </c>
      <c r="E1261" s="3">
        <v>2</v>
      </c>
      <c r="F1261" s="3">
        <v>0</v>
      </c>
      <c r="G1261" s="4">
        <f t="shared" ref="G1261:H1296" si="53">(E1261/(SUM($E$1260:$F$1296)))*100</f>
        <v>1.1834319526627219</v>
      </c>
      <c r="H1261" s="4">
        <f t="shared" si="53"/>
        <v>0</v>
      </c>
    </row>
    <row r="1262" spans="1:8" s="2" customFormat="1" ht="10.5" customHeight="1" x14ac:dyDescent="0.3">
      <c r="A1262" s="3" t="s">
        <v>31</v>
      </c>
      <c r="B1262" s="3" t="s">
        <v>143</v>
      </c>
      <c r="C1262" s="5" t="s">
        <v>75</v>
      </c>
      <c r="D1262" s="3" t="s">
        <v>73</v>
      </c>
      <c r="E1262" s="3">
        <v>0</v>
      </c>
      <c r="F1262" s="3">
        <v>0</v>
      </c>
      <c r="G1262" s="4">
        <f t="shared" si="53"/>
        <v>0</v>
      </c>
      <c r="H1262" s="4">
        <f t="shared" si="53"/>
        <v>0</v>
      </c>
    </row>
    <row r="1263" spans="1:8" s="2" customFormat="1" ht="10.5" customHeight="1" x14ac:dyDescent="0.3">
      <c r="A1263" s="3" t="s">
        <v>31</v>
      </c>
      <c r="B1263" s="3" t="s">
        <v>143</v>
      </c>
      <c r="C1263" s="5" t="s">
        <v>76</v>
      </c>
      <c r="D1263" s="3" t="s">
        <v>73</v>
      </c>
      <c r="E1263" s="3">
        <v>4</v>
      </c>
      <c r="F1263" s="3">
        <v>0</v>
      </c>
      <c r="G1263" s="4">
        <f t="shared" si="53"/>
        <v>2.3668639053254439</v>
      </c>
      <c r="H1263" s="4">
        <f t="shared" si="53"/>
        <v>0</v>
      </c>
    </row>
    <row r="1264" spans="1:8" s="2" customFormat="1" ht="10.5" customHeight="1" x14ac:dyDescent="0.3">
      <c r="A1264" s="3" t="s">
        <v>31</v>
      </c>
      <c r="B1264" s="3" t="s">
        <v>143</v>
      </c>
      <c r="C1264" s="5" t="s">
        <v>77</v>
      </c>
      <c r="D1264" s="3" t="s">
        <v>73</v>
      </c>
      <c r="E1264" s="3">
        <v>5</v>
      </c>
      <c r="F1264" s="3">
        <v>2</v>
      </c>
      <c r="G1264" s="4">
        <f t="shared" si="53"/>
        <v>2.9585798816568047</v>
      </c>
      <c r="H1264" s="4">
        <f t="shared" si="53"/>
        <v>1.1834319526627219</v>
      </c>
    </row>
    <row r="1265" spans="1:8" s="2" customFormat="1" ht="10.5" customHeight="1" x14ac:dyDescent="0.3">
      <c r="A1265" s="3" t="s">
        <v>31</v>
      </c>
      <c r="B1265" s="3" t="s">
        <v>143</v>
      </c>
      <c r="C1265" s="5" t="s">
        <v>78</v>
      </c>
      <c r="D1265" s="3" t="s">
        <v>73</v>
      </c>
      <c r="E1265" s="3">
        <v>8</v>
      </c>
      <c r="F1265" s="3">
        <v>0</v>
      </c>
      <c r="G1265" s="4">
        <f t="shared" si="53"/>
        <v>4.7337278106508878</v>
      </c>
      <c r="H1265" s="4">
        <f t="shared" si="53"/>
        <v>0</v>
      </c>
    </row>
    <row r="1266" spans="1:8" s="2" customFormat="1" ht="10.5" customHeight="1" x14ac:dyDescent="0.3">
      <c r="A1266" s="3" t="s">
        <v>31</v>
      </c>
      <c r="B1266" s="3" t="s">
        <v>143</v>
      </c>
      <c r="C1266" s="5" t="s">
        <v>79</v>
      </c>
      <c r="D1266" s="3" t="s">
        <v>73</v>
      </c>
      <c r="E1266" s="3">
        <v>8</v>
      </c>
      <c r="F1266" s="3">
        <v>0</v>
      </c>
      <c r="G1266" s="4">
        <f t="shared" si="53"/>
        <v>4.7337278106508878</v>
      </c>
      <c r="H1266" s="4">
        <f t="shared" si="53"/>
        <v>0</v>
      </c>
    </row>
    <row r="1267" spans="1:8" s="2" customFormat="1" ht="10.5" customHeight="1" x14ac:dyDescent="0.3">
      <c r="A1267" s="3" t="s">
        <v>31</v>
      </c>
      <c r="B1267" s="3" t="s">
        <v>143</v>
      </c>
      <c r="C1267" s="5" t="s">
        <v>80</v>
      </c>
      <c r="D1267" s="3" t="s">
        <v>73</v>
      </c>
      <c r="E1267" s="3">
        <v>6</v>
      </c>
      <c r="F1267" s="3">
        <v>0</v>
      </c>
      <c r="G1267" s="4">
        <f t="shared" si="53"/>
        <v>3.5502958579881656</v>
      </c>
      <c r="H1267" s="4">
        <f t="shared" si="53"/>
        <v>0</v>
      </c>
    </row>
    <row r="1268" spans="1:8" s="2" customFormat="1" ht="10.5" customHeight="1" x14ac:dyDescent="0.3">
      <c r="A1268" s="3" t="s">
        <v>31</v>
      </c>
      <c r="B1268" s="3" t="s">
        <v>143</v>
      </c>
      <c r="C1268" s="5" t="s">
        <v>81</v>
      </c>
      <c r="D1268" s="3" t="s">
        <v>82</v>
      </c>
      <c r="E1268" s="3">
        <v>9</v>
      </c>
      <c r="F1268" s="3">
        <v>0</v>
      </c>
      <c r="G1268" s="4">
        <f t="shared" si="53"/>
        <v>5.3254437869822491</v>
      </c>
      <c r="H1268" s="4">
        <f t="shared" si="53"/>
        <v>0</v>
      </c>
    </row>
    <row r="1269" spans="1:8" s="2" customFormat="1" ht="10.5" customHeight="1" x14ac:dyDescent="0.3">
      <c r="A1269" s="3" t="str">
        <f>A1268</f>
        <v>L009</v>
      </c>
      <c r="B1269" s="3" t="str">
        <f>B1268</f>
        <v>LC SS_70</v>
      </c>
      <c r="C1269" s="5" t="s">
        <v>83</v>
      </c>
      <c r="D1269" s="3" t="s">
        <v>82</v>
      </c>
      <c r="E1269" s="3">
        <v>4</v>
      </c>
      <c r="F1269" s="3">
        <v>1</v>
      </c>
      <c r="G1269" s="4">
        <f>(E1269/(SUM($E$1260:$F$1296)))*100</f>
        <v>2.3668639053254439</v>
      </c>
      <c r="H1269" s="4">
        <f>(F1269/(SUM($E$1260:$F$1296)))*100</f>
        <v>0.59171597633136097</v>
      </c>
    </row>
    <row r="1270" spans="1:8" s="2" customFormat="1" ht="10.5" customHeight="1" x14ac:dyDescent="0.3">
      <c r="A1270" s="3" t="s">
        <v>31</v>
      </c>
      <c r="B1270" s="3" t="s">
        <v>143</v>
      </c>
      <c r="C1270" s="5" t="s">
        <v>84</v>
      </c>
      <c r="D1270" s="3" t="s">
        <v>82</v>
      </c>
      <c r="E1270" s="3">
        <v>8</v>
      </c>
      <c r="F1270" s="3">
        <v>1</v>
      </c>
      <c r="G1270" s="4">
        <f t="shared" si="53"/>
        <v>4.7337278106508878</v>
      </c>
      <c r="H1270" s="4">
        <f t="shared" si="53"/>
        <v>0.59171597633136097</v>
      </c>
    </row>
    <row r="1271" spans="1:8" s="2" customFormat="1" ht="10.5" customHeight="1" x14ac:dyDescent="0.3">
      <c r="A1271" s="3" t="s">
        <v>31</v>
      </c>
      <c r="B1271" s="3" t="s">
        <v>143</v>
      </c>
      <c r="C1271" s="5" t="s">
        <v>85</v>
      </c>
      <c r="D1271" s="3" t="s">
        <v>82</v>
      </c>
      <c r="E1271" s="3">
        <v>9</v>
      </c>
      <c r="F1271" s="3">
        <v>1</v>
      </c>
      <c r="G1271" s="4">
        <f t="shared" si="53"/>
        <v>5.3254437869822491</v>
      </c>
      <c r="H1271" s="4">
        <f t="shared" si="53"/>
        <v>0.59171597633136097</v>
      </c>
    </row>
    <row r="1272" spans="1:8" s="2" customFormat="1" ht="10.5" customHeight="1" x14ac:dyDescent="0.3">
      <c r="A1272" s="3" t="s">
        <v>31</v>
      </c>
      <c r="B1272" s="3" t="s">
        <v>143</v>
      </c>
      <c r="C1272" s="5" t="s">
        <v>86</v>
      </c>
      <c r="D1272" s="3" t="s">
        <v>82</v>
      </c>
      <c r="E1272" s="3">
        <v>6</v>
      </c>
      <c r="F1272" s="3">
        <v>3</v>
      </c>
      <c r="G1272" s="4">
        <f t="shared" si="53"/>
        <v>3.5502958579881656</v>
      </c>
      <c r="H1272" s="4">
        <f t="shared" si="53"/>
        <v>1.7751479289940828</v>
      </c>
    </row>
    <row r="1273" spans="1:8" s="2" customFormat="1" ht="10.5" customHeight="1" x14ac:dyDescent="0.3">
      <c r="A1273" s="3" t="s">
        <v>31</v>
      </c>
      <c r="B1273" s="3" t="s">
        <v>143</v>
      </c>
      <c r="C1273" s="5" t="s">
        <v>87</v>
      </c>
      <c r="D1273" s="3" t="s">
        <v>82</v>
      </c>
      <c r="E1273" s="3">
        <v>4</v>
      </c>
      <c r="F1273" s="3">
        <v>3</v>
      </c>
      <c r="G1273" s="4">
        <f t="shared" si="53"/>
        <v>2.3668639053254439</v>
      </c>
      <c r="H1273" s="4">
        <f t="shared" si="53"/>
        <v>1.7751479289940828</v>
      </c>
    </row>
    <row r="1274" spans="1:8" s="2" customFormat="1" ht="10.5" customHeight="1" x14ac:dyDescent="0.3">
      <c r="A1274" s="3" t="s">
        <v>31</v>
      </c>
      <c r="B1274" s="3" t="s">
        <v>143</v>
      </c>
      <c r="C1274" s="5" t="s">
        <v>88</v>
      </c>
      <c r="D1274" s="3" t="s">
        <v>82</v>
      </c>
      <c r="E1274" s="3">
        <v>8</v>
      </c>
      <c r="F1274" s="3">
        <v>1</v>
      </c>
      <c r="G1274" s="4">
        <f t="shared" si="53"/>
        <v>4.7337278106508878</v>
      </c>
      <c r="H1274" s="4">
        <f t="shared" si="53"/>
        <v>0.59171597633136097</v>
      </c>
    </row>
    <row r="1275" spans="1:8" s="2" customFormat="1" ht="10.5" customHeight="1" x14ac:dyDescent="0.3">
      <c r="A1275" s="3" t="s">
        <v>31</v>
      </c>
      <c r="B1275" s="3" t="s">
        <v>143</v>
      </c>
      <c r="C1275" s="5" t="s">
        <v>89</v>
      </c>
      <c r="D1275" s="3" t="s">
        <v>90</v>
      </c>
      <c r="E1275" s="3">
        <v>14</v>
      </c>
      <c r="F1275" s="3">
        <v>0</v>
      </c>
      <c r="G1275" s="4">
        <f t="shared" si="53"/>
        <v>8.2840236686390547</v>
      </c>
      <c r="H1275" s="4">
        <f t="shared" si="53"/>
        <v>0</v>
      </c>
    </row>
    <row r="1276" spans="1:8" s="2" customFormat="1" ht="10.5" customHeight="1" x14ac:dyDescent="0.3">
      <c r="A1276" s="3" t="s">
        <v>31</v>
      </c>
      <c r="B1276" s="3" t="s">
        <v>143</v>
      </c>
      <c r="C1276" s="5" t="s">
        <v>91</v>
      </c>
      <c r="D1276" s="3" t="s">
        <v>90</v>
      </c>
      <c r="E1276" s="3">
        <v>11</v>
      </c>
      <c r="F1276" s="3">
        <v>1</v>
      </c>
      <c r="G1276" s="4">
        <f t="shared" si="53"/>
        <v>6.5088757396449708</v>
      </c>
      <c r="H1276" s="4">
        <f t="shared" si="53"/>
        <v>0.59171597633136097</v>
      </c>
    </row>
    <row r="1277" spans="1:8" s="2" customFormat="1" ht="10.5" customHeight="1" x14ac:dyDescent="0.3">
      <c r="A1277" s="3" t="s">
        <v>31</v>
      </c>
      <c r="B1277" s="3" t="s">
        <v>143</v>
      </c>
      <c r="C1277" s="5" t="s">
        <v>92</v>
      </c>
      <c r="D1277" s="3" t="s">
        <v>90</v>
      </c>
      <c r="E1277" s="3">
        <v>10</v>
      </c>
      <c r="F1277" s="3">
        <v>1</v>
      </c>
      <c r="G1277" s="4">
        <f t="shared" si="53"/>
        <v>5.9171597633136095</v>
      </c>
      <c r="H1277" s="4">
        <f t="shared" si="53"/>
        <v>0.59171597633136097</v>
      </c>
    </row>
    <row r="1278" spans="1:8" s="2" customFormat="1" ht="10.5" customHeight="1" x14ac:dyDescent="0.3">
      <c r="A1278" s="3" t="s">
        <v>31</v>
      </c>
      <c r="B1278" s="3" t="s">
        <v>143</v>
      </c>
      <c r="C1278" s="5" t="s">
        <v>93</v>
      </c>
      <c r="D1278" s="3" t="s">
        <v>90</v>
      </c>
      <c r="E1278" s="3">
        <v>13</v>
      </c>
      <c r="F1278" s="3">
        <v>0</v>
      </c>
      <c r="G1278" s="4">
        <f t="shared" si="53"/>
        <v>7.6923076923076925</v>
      </c>
      <c r="H1278" s="4">
        <f t="shared" si="53"/>
        <v>0</v>
      </c>
    </row>
    <row r="1279" spans="1:8" s="2" customFormat="1" ht="10.5" customHeight="1" x14ac:dyDescent="0.3">
      <c r="A1279" s="3" t="s">
        <v>31</v>
      </c>
      <c r="B1279" s="3" t="s">
        <v>143</v>
      </c>
      <c r="C1279" s="5" t="s">
        <v>94</v>
      </c>
      <c r="D1279" s="3" t="s">
        <v>90</v>
      </c>
      <c r="E1279" s="3">
        <v>7</v>
      </c>
      <c r="F1279" s="3">
        <v>0</v>
      </c>
      <c r="G1279" s="4">
        <f t="shared" si="53"/>
        <v>4.1420118343195274</v>
      </c>
      <c r="H1279" s="4">
        <f t="shared" si="53"/>
        <v>0</v>
      </c>
    </row>
    <row r="1280" spans="1:8" s="2" customFormat="1" ht="10.5" customHeight="1" x14ac:dyDescent="0.3">
      <c r="A1280" s="3" t="s">
        <v>31</v>
      </c>
      <c r="B1280" s="3" t="s">
        <v>143</v>
      </c>
      <c r="C1280" s="5" t="s">
        <v>95</v>
      </c>
      <c r="D1280" s="3" t="s">
        <v>90</v>
      </c>
      <c r="E1280" s="3">
        <v>7</v>
      </c>
      <c r="F1280" s="3">
        <v>0</v>
      </c>
      <c r="G1280" s="4">
        <f t="shared" si="53"/>
        <v>4.1420118343195274</v>
      </c>
      <c r="H1280" s="4">
        <f t="shared" si="53"/>
        <v>0</v>
      </c>
    </row>
    <row r="1281" spans="1:8" s="2" customFormat="1" ht="10.5" customHeight="1" x14ac:dyDescent="0.3">
      <c r="A1281" s="3" t="s">
        <v>31</v>
      </c>
      <c r="B1281" s="3" t="s">
        <v>143</v>
      </c>
      <c r="C1281" s="5" t="s">
        <v>96</v>
      </c>
      <c r="D1281" s="3" t="s">
        <v>90</v>
      </c>
      <c r="E1281" s="3">
        <v>6</v>
      </c>
      <c r="F1281" s="3">
        <v>0</v>
      </c>
      <c r="G1281" s="4">
        <f t="shared" si="53"/>
        <v>3.5502958579881656</v>
      </c>
      <c r="H1281" s="4">
        <f t="shared" si="53"/>
        <v>0</v>
      </c>
    </row>
    <row r="1282" spans="1:8" s="2" customFormat="1" ht="10.5" customHeight="1" x14ac:dyDescent="0.3">
      <c r="A1282" s="3" t="s">
        <v>31</v>
      </c>
      <c r="B1282" s="3" t="s">
        <v>143</v>
      </c>
      <c r="C1282" s="5" t="s">
        <v>97</v>
      </c>
      <c r="D1282" s="3" t="s">
        <v>90</v>
      </c>
      <c r="E1282" s="3">
        <v>2</v>
      </c>
      <c r="F1282" s="3">
        <v>0</v>
      </c>
      <c r="G1282" s="4">
        <f t="shared" si="53"/>
        <v>1.1834319526627219</v>
      </c>
      <c r="H1282" s="4">
        <f t="shared" si="53"/>
        <v>0</v>
      </c>
    </row>
    <row r="1283" spans="1:8" s="2" customFormat="1" ht="10.5" customHeight="1" x14ac:dyDescent="0.3">
      <c r="A1283" s="3" t="s">
        <v>31</v>
      </c>
      <c r="B1283" s="3" t="s">
        <v>143</v>
      </c>
      <c r="C1283" s="5" t="s">
        <v>98</v>
      </c>
      <c r="D1283" s="3" t="s">
        <v>90</v>
      </c>
      <c r="E1283" s="3">
        <v>0</v>
      </c>
      <c r="F1283" s="3">
        <v>0</v>
      </c>
      <c r="G1283" s="4">
        <f t="shared" si="53"/>
        <v>0</v>
      </c>
      <c r="H1283" s="4">
        <f t="shared" si="53"/>
        <v>0</v>
      </c>
    </row>
    <row r="1284" spans="1:8" s="2" customFormat="1" ht="10.5" customHeight="1" x14ac:dyDescent="0.3">
      <c r="A1284" s="3" t="s">
        <v>31</v>
      </c>
      <c r="B1284" s="3" t="s">
        <v>143</v>
      </c>
      <c r="C1284" s="5" t="s">
        <v>99</v>
      </c>
      <c r="D1284" s="3" t="s">
        <v>90</v>
      </c>
      <c r="E1284" s="3">
        <v>2</v>
      </c>
      <c r="F1284" s="3">
        <v>0</v>
      </c>
      <c r="G1284" s="4">
        <f t="shared" si="53"/>
        <v>1.1834319526627219</v>
      </c>
      <c r="H1284" s="4">
        <f t="shared" si="53"/>
        <v>0</v>
      </c>
    </row>
    <row r="1285" spans="1:8" s="2" customFormat="1" ht="10.5" customHeight="1" x14ac:dyDescent="0.3">
      <c r="A1285" s="3" t="s">
        <v>31</v>
      </c>
      <c r="B1285" s="3" t="s">
        <v>143</v>
      </c>
      <c r="C1285" s="5" t="s">
        <v>100</v>
      </c>
      <c r="D1285" s="3" t="s">
        <v>90</v>
      </c>
      <c r="E1285" s="3">
        <v>0</v>
      </c>
      <c r="F1285" s="3">
        <v>0</v>
      </c>
      <c r="G1285" s="4">
        <f t="shared" si="53"/>
        <v>0</v>
      </c>
      <c r="H1285" s="4">
        <f t="shared" si="53"/>
        <v>0</v>
      </c>
    </row>
    <row r="1286" spans="1:8" s="2" customFormat="1" ht="10.5" customHeight="1" x14ac:dyDescent="0.3">
      <c r="A1286" s="3" t="s">
        <v>31</v>
      </c>
      <c r="B1286" s="3" t="s">
        <v>143</v>
      </c>
      <c r="C1286" s="5" t="s">
        <v>101</v>
      </c>
      <c r="D1286" s="3" t="s">
        <v>90</v>
      </c>
      <c r="E1286" s="3">
        <v>0</v>
      </c>
      <c r="F1286" s="3">
        <v>0</v>
      </c>
      <c r="G1286" s="4">
        <f t="shared" si="53"/>
        <v>0</v>
      </c>
      <c r="H1286" s="4">
        <f t="shared" si="53"/>
        <v>0</v>
      </c>
    </row>
    <row r="1287" spans="1:8" s="2" customFormat="1" ht="10.5" customHeight="1" x14ac:dyDescent="0.3">
      <c r="A1287" s="3" t="s">
        <v>31</v>
      </c>
      <c r="B1287" s="3" t="s">
        <v>143</v>
      </c>
      <c r="C1287" s="5" t="s">
        <v>102</v>
      </c>
      <c r="D1287" s="3" t="s">
        <v>90</v>
      </c>
      <c r="E1287" s="3">
        <v>1</v>
      </c>
      <c r="F1287" s="3">
        <v>0</v>
      </c>
      <c r="G1287" s="4">
        <f t="shared" si="53"/>
        <v>0.59171597633136097</v>
      </c>
      <c r="H1287" s="4">
        <f t="shared" si="53"/>
        <v>0</v>
      </c>
    </row>
    <row r="1288" spans="1:8" s="2" customFormat="1" ht="10.5" customHeight="1" x14ac:dyDescent="0.3">
      <c r="A1288" s="3" t="s">
        <v>31</v>
      </c>
      <c r="B1288" s="3" t="s">
        <v>143</v>
      </c>
      <c r="C1288" s="5" t="s">
        <v>103</v>
      </c>
      <c r="D1288" s="3" t="s">
        <v>90</v>
      </c>
      <c r="E1288" s="3">
        <v>1</v>
      </c>
      <c r="F1288" s="3">
        <v>0</v>
      </c>
      <c r="G1288" s="4">
        <f t="shared" si="53"/>
        <v>0.59171597633136097</v>
      </c>
      <c r="H1288" s="4">
        <f t="shared" si="53"/>
        <v>0</v>
      </c>
    </row>
    <row r="1289" spans="1:8" s="2" customFormat="1" ht="10.5" customHeight="1" x14ac:dyDescent="0.3">
      <c r="A1289" s="3" t="s">
        <v>31</v>
      </c>
      <c r="B1289" s="3" t="s">
        <v>143</v>
      </c>
      <c r="C1289" s="5" t="s">
        <v>104</v>
      </c>
      <c r="D1289" s="3" t="s">
        <v>90</v>
      </c>
      <c r="E1289" s="3">
        <v>0</v>
      </c>
      <c r="F1289" s="3">
        <v>0</v>
      </c>
      <c r="G1289" s="4">
        <f t="shared" si="53"/>
        <v>0</v>
      </c>
      <c r="H1289" s="4">
        <f t="shared" si="53"/>
        <v>0</v>
      </c>
    </row>
    <row r="1290" spans="1:8" s="2" customFormat="1" ht="10.5" customHeight="1" x14ac:dyDescent="0.3">
      <c r="A1290" s="3" t="s">
        <v>31</v>
      </c>
      <c r="B1290" s="3" t="s">
        <v>143</v>
      </c>
      <c r="C1290" s="5" t="s">
        <v>105</v>
      </c>
      <c r="D1290" s="3" t="s">
        <v>90</v>
      </c>
      <c r="E1290" s="3">
        <v>0</v>
      </c>
      <c r="F1290" s="3">
        <v>0</v>
      </c>
      <c r="G1290" s="4">
        <f t="shared" si="53"/>
        <v>0</v>
      </c>
      <c r="H1290" s="4">
        <f t="shared" si="53"/>
        <v>0</v>
      </c>
    </row>
    <row r="1291" spans="1:8" s="2" customFormat="1" ht="10.5" customHeight="1" x14ac:dyDescent="0.3">
      <c r="A1291" s="3" t="s">
        <v>31</v>
      </c>
      <c r="B1291" s="3" t="s">
        <v>143</v>
      </c>
      <c r="C1291" s="5" t="s">
        <v>106</v>
      </c>
      <c r="D1291" s="3" t="s">
        <v>90</v>
      </c>
      <c r="E1291" s="3">
        <v>0</v>
      </c>
      <c r="F1291" s="3">
        <v>0</v>
      </c>
      <c r="G1291" s="4">
        <f t="shared" si="53"/>
        <v>0</v>
      </c>
      <c r="H1291" s="4">
        <f t="shared" si="53"/>
        <v>0</v>
      </c>
    </row>
    <row r="1292" spans="1:8" s="2" customFormat="1" ht="10.5" customHeight="1" x14ac:dyDescent="0.3">
      <c r="A1292" s="3" t="s">
        <v>31</v>
      </c>
      <c r="B1292" s="3" t="s">
        <v>143</v>
      </c>
      <c r="C1292" s="5" t="s">
        <v>107</v>
      </c>
      <c r="D1292" s="3" t="s">
        <v>90</v>
      </c>
      <c r="E1292" s="3">
        <v>0</v>
      </c>
      <c r="F1292" s="3">
        <v>0</v>
      </c>
      <c r="G1292" s="4">
        <f t="shared" si="53"/>
        <v>0</v>
      </c>
      <c r="H1292" s="4">
        <f t="shared" si="53"/>
        <v>0</v>
      </c>
    </row>
    <row r="1293" spans="1:8" s="2" customFormat="1" ht="10.5" customHeight="1" x14ac:dyDescent="0.3">
      <c r="A1293" s="3" t="s">
        <v>31</v>
      </c>
      <c r="B1293" s="3" t="s">
        <v>143</v>
      </c>
      <c r="C1293" s="5" t="s">
        <v>108</v>
      </c>
      <c r="D1293" s="3" t="s">
        <v>90</v>
      </c>
      <c r="E1293" s="3">
        <v>0</v>
      </c>
      <c r="F1293" s="3">
        <v>0</v>
      </c>
      <c r="G1293" s="4">
        <f t="shared" si="53"/>
        <v>0</v>
      </c>
      <c r="H1293" s="4">
        <f t="shared" si="53"/>
        <v>0</v>
      </c>
    </row>
    <row r="1294" spans="1:8" s="2" customFormat="1" ht="10.5" customHeight="1" x14ac:dyDescent="0.3">
      <c r="A1294" s="3" t="s">
        <v>31</v>
      </c>
      <c r="B1294" s="3" t="s">
        <v>143</v>
      </c>
      <c r="C1294" s="5" t="s">
        <v>109</v>
      </c>
      <c r="D1294" s="3" t="s">
        <v>90</v>
      </c>
      <c r="E1294" s="3">
        <v>0</v>
      </c>
      <c r="F1294" s="3">
        <v>0</v>
      </c>
      <c r="G1294" s="4">
        <f t="shared" si="53"/>
        <v>0</v>
      </c>
      <c r="H1294" s="4">
        <f t="shared" si="53"/>
        <v>0</v>
      </c>
    </row>
    <row r="1295" spans="1:8" s="2" customFormat="1" ht="10.5" customHeight="1" x14ac:dyDescent="0.3">
      <c r="A1295" s="3" t="s">
        <v>31</v>
      </c>
      <c r="B1295" s="3" t="s">
        <v>143</v>
      </c>
      <c r="C1295" s="5" t="s">
        <v>110</v>
      </c>
      <c r="D1295" s="3" t="s">
        <v>90</v>
      </c>
      <c r="E1295" s="3">
        <v>0</v>
      </c>
      <c r="F1295" s="3">
        <v>0</v>
      </c>
      <c r="G1295" s="4">
        <f t="shared" si="53"/>
        <v>0</v>
      </c>
      <c r="H1295" s="4">
        <f t="shared" si="53"/>
        <v>0</v>
      </c>
    </row>
    <row r="1296" spans="1:8" s="2" customFormat="1" ht="10.5" customHeight="1" x14ac:dyDescent="0.3">
      <c r="A1296" s="3" t="s">
        <v>31</v>
      </c>
      <c r="B1296" s="3" t="s">
        <v>143</v>
      </c>
      <c r="C1296" s="5" t="s">
        <v>111</v>
      </c>
      <c r="D1296" s="3" t="s">
        <v>90</v>
      </c>
      <c r="E1296" s="3">
        <v>0</v>
      </c>
      <c r="F1296" s="3">
        <v>0</v>
      </c>
      <c r="G1296" s="4">
        <f t="shared" si="53"/>
        <v>0</v>
      </c>
      <c r="H1296" s="4">
        <f t="shared" si="53"/>
        <v>0</v>
      </c>
    </row>
    <row r="1297" spans="1:8" s="2" customFormat="1" ht="10.5" customHeight="1" x14ac:dyDescent="0.3">
      <c r="A1297" s="3" t="s">
        <v>36</v>
      </c>
      <c r="B1297" s="3" t="s">
        <v>144</v>
      </c>
      <c r="C1297" s="5" t="s">
        <v>72</v>
      </c>
      <c r="D1297" s="3" t="s">
        <v>73</v>
      </c>
      <c r="E1297" s="3">
        <v>0</v>
      </c>
      <c r="F1297" s="3">
        <v>0</v>
      </c>
      <c r="G1297" s="4">
        <f>(E1297/(SUM($E$1297:$F$1333)))*100</f>
        <v>0</v>
      </c>
      <c r="H1297" s="4">
        <f>(F1297/(SUM($E$1297:$F$1333)))*100</f>
        <v>0</v>
      </c>
    </row>
    <row r="1298" spans="1:8" s="2" customFormat="1" ht="10.5" customHeight="1" x14ac:dyDescent="0.3">
      <c r="A1298" s="3" t="s">
        <v>36</v>
      </c>
      <c r="B1298" s="3" t="s">
        <v>144</v>
      </c>
      <c r="C1298" s="5" t="s">
        <v>74</v>
      </c>
      <c r="D1298" s="3" t="s">
        <v>73</v>
      </c>
      <c r="E1298" s="3">
        <v>0</v>
      </c>
      <c r="F1298" s="3">
        <v>0</v>
      </c>
      <c r="G1298" s="4">
        <f t="shared" ref="G1298:H1332" si="54">(E1298/(SUM($E$1297:$F$1333)))*100</f>
        <v>0</v>
      </c>
      <c r="H1298" s="4">
        <f t="shared" si="54"/>
        <v>0</v>
      </c>
    </row>
    <row r="1299" spans="1:8" s="2" customFormat="1" ht="10.5" customHeight="1" x14ac:dyDescent="0.3">
      <c r="A1299" s="3" t="s">
        <v>36</v>
      </c>
      <c r="B1299" s="3" t="s">
        <v>144</v>
      </c>
      <c r="C1299" s="5" t="s">
        <v>75</v>
      </c>
      <c r="D1299" s="3" t="s">
        <v>73</v>
      </c>
      <c r="E1299" s="3">
        <v>0</v>
      </c>
      <c r="F1299" s="3">
        <v>0</v>
      </c>
      <c r="G1299" s="4">
        <f t="shared" si="54"/>
        <v>0</v>
      </c>
      <c r="H1299" s="4">
        <f t="shared" si="54"/>
        <v>0</v>
      </c>
    </row>
    <row r="1300" spans="1:8" s="2" customFormat="1" ht="10.5" customHeight="1" x14ac:dyDescent="0.3">
      <c r="A1300" s="3" t="s">
        <v>36</v>
      </c>
      <c r="B1300" s="3" t="s">
        <v>144</v>
      </c>
      <c r="C1300" s="5" t="s">
        <v>76</v>
      </c>
      <c r="D1300" s="3" t="s">
        <v>73</v>
      </c>
      <c r="E1300" s="3">
        <v>3</v>
      </c>
      <c r="F1300" s="3">
        <v>0</v>
      </c>
      <c r="G1300" s="4">
        <f t="shared" si="54"/>
        <v>1.5</v>
      </c>
      <c r="H1300" s="4">
        <f t="shared" si="54"/>
        <v>0</v>
      </c>
    </row>
    <row r="1301" spans="1:8" s="2" customFormat="1" ht="10.5" customHeight="1" x14ac:dyDescent="0.3">
      <c r="A1301" s="3" t="s">
        <v>36</v>
      </c>
      <c r="B1301" s="3" t="s">
        <v>144</v>
      </c>
      <c r="C1301" s="5" t="s">
        <v>77</v>
      </c>
      <c r="D1301" s="3" t="s">
        <v>73</v>
      </c>
      <c r="E1301" s="3">
        <v>2</v>
      </c>
      <c r="F1301" s="3">
        <v>1</v>
      </c>
      <c r="G1301" s="4">
        <f t="shared" si="54"/>
        <v>1</v>
      </c>
      <c r="H1301" s="4">
        <f t="shared" si="54"/>
        <v>0.5</v>
      </c>
    </row>
    <row r="1302" spans="1:8" s="2" customFormat="1" ht="10.5" customHeight="1" x14ac:dyDescent="0.3">
      <c r="A1302" s="3" t="s">
        <v>36</v>
      </c>
      <c r="B1302" s="3" t="s">
        <v>144</v>
      </c>
      <c r="C1302" s="5" t="s">
        <v>78</v>
      </c>
      <c r="D1302" s="3" t="s">
        <v>73</v>
      </c>
      <c r="E1302" s="3">
        <v>7</v>
      </c>
      <c r="F1302" s="3">
        <v>0</v>
      </c>
      <c r="G1302" s="4">
        <f t="shared" si="54"/>
        <v>3.5000000000000004</v>
      </c>
      <c r="H1302" s="4">
        <f t="shared" si="54"/>
        <v>0</v>
      </c>
    </row>
    <row r="1303" spans="1:8" s="2" customFormat="1" ht="10.5" customHeight="1" x14ac:dyDescent="0.3">
      <c r="A1303" s="3" t="s">
        <v>36</v>
      </c>
      <c r="B1303" s="3" t="s">
        <v>144</v>
      </c>
      <c r="C1303" s="5" t="s">
        <v>79</v>
      </c>
      <c r="D1303" s="3" t="s">
        <v>73</v>
      </c>
      <c r="E1303" s="3">
        <v>10</v>
      </c>
      <c r="F1303" s="3">
        <v>0</v>
      </c>
      <c r="G1303" s="4">
        <f t="shared" si="54"/>
        <v>5</v>
      </c>
      <c r="H1303" s="4">
        <f t="shared" si="54"/>
        <v>0</v>
      </c>
    </row>
    <row r="1304" spans="1:8" s="2" customFormat="1" ht="10.5" customHeight="1" x14ac:dyDescent="0.3">
      <c r="A1304" s="3" t="s">
        <v>36</v>
      </c>
      <c r="B1304" s="3" t="s">
        <v>144</v>
      </c>
      <c r="C1304" s="5" t="s">
        <v>80</v>
      </c>
      <c r="D1304" s="3" t="s">
        <v>73</v>
      </c>
      <c r="E1304" s="3">
        <v>7</v>
      </c>
      <c r="F1304" s="3">
        <v>0</v>
      </c>
      <c r="G1304" s="4">
        <f t="shared" si="54"/>
        <v>3.5000000000000004</v>
      </c>
      <c r="H1304" s="4">
        <f t="shared" si="54"/>
        <v>0</v>
      </c>
    </row>
    <row r="1305" spans="1:8" s="2" customFormat="1" ht="10.5" customHeight="1" x14ac:dyDescent="0.3">
      <c r="A1305" s="3" t="s">
        <v>36</v>
      </c>
      <c r="B1305" s="3" t="s">
        <v>144</v>
      </c>
      <c r="C1305" s="5" t="s">
        <v>81</v>
      </c>
      <c r="D1305" s="3" t="s">
        <v>82</v>
      </c>
      <c r="E1305" s="3">
        <v>9</v>
      </c>
      <c r="F1305" s="3">
        <v>0</v>
      </c>
      <c r="G1305" s="4">
        <f t="shared" si="54"/>
        <v>4.5</v>
      </c>
      <c r="H1305" s="4">
        <f t="shared" si="54"/>
        <v>0</v>
      </c>
    </row>
    <row r="1306" spans="1:8" s="2" customFormat="1" ht="10.5" customHeight="1" x14ac:dyDescent="0.3">
      <c r="A1306" s="3" t="str">
        <f>A1305</f>
        <v>L029</v>
      </c>
      <c r="B1306" s="3" t="str">
        <f>B1305</f>
        <v>LC SS_18</v>
      </c>
      <c r="C1306" s="5" t="s">
        <v>83</v>
      </c>
      <c r="D1306" s="3" t="s">
        <v>82</v>
      </c>
      <c r="E1306" s="3">
        <v>12</v>
      </c>
      <c r="F1306" s="3">
        <v>2</v>
      </c>
      <c r="G1306" s="4">
        <f>(E1306/(SUM($E$1297:$F$1333)))*100</f>
        <v>6</v>
      </c>
      <c r="H1306" s="4">
        <f>(F1306/(SUM($E$1297:$F$1333)))*100</f>
        <v>1</v>
      </c>
    </row>
    <row r="1307" spans="1:8" s="2" customFormat="1" ht="10.5" customHeight="1" x14ac:dyDescent="0.3">
      <c r="A1307" s="3" t="s">
        <v>36</v>
      </c>
      <c r="B1307" s="3" t="s">
        <v>144</v>
      </c>
      <c r="C1307" s="5" t="s">
        <v>84</v>
      </c>
      <c r="D1307" s="3" t="s">
        <v>82</v>
      </c>
      <c r="E1307" s="3">
        <v>10</v>
      </c>
      <c r="F1307" s="3">
        <v>1</v>
      </c>
      <c r="G1307" s="4">
        <f t="shared" si="54"/>
        <v>5</v>
      </c>
      <c r="H1307" s="4">
        <f t="shared" si="54"/>
        <v>0.5</v>
      </c>
    </row>
    <row r="1308" spans="1:8" s="2" customFormat="1" ht="10.5" customHeight="1" x14ac:dyDescent="0.3">
      <c r="A1308" s="3" t="s">
        <v>36</v>
      </c>
      <c r="B1308" s="3" t="s">
        <v>144</v>
      </c>
      <c r="C1308" s="5" t="s">
        <v>85</v>
      </c>
      <c r="D1308" s="3" t="s">
        <v>82</v>
      </c>
      <c r="E1308" s="3">
        <v>11</v>
      </c>
      <c r="F1308" s="3">
        <v>2</v>
      </c>
      <c r="G1308" s="4">
        <f t="shared" si="54"/>
        <v>5.5</v>
      </c>
      <c r="H1308" s="4">
        <f t="shared" si="54"/>
        <v>1</v>
      </c>
    </row>
    <row r="1309" spans="1:8" s="2" customFormat="1" ht="10.5" customHeight="1" x14ac:dyDescent="0.3">
      <c r="A1309" s="3" t="s">
        <v>36</v>
      </c>
      <c r="B1309" s="3" t="s">
        <v>144</v>
      </c>
      <c r="C1309" s="5" t="s">
        <v>86</v>
      </c>
      <c r="D1309" s="3" t="s">
        <v>82</v>
      </c>
      <c r="E1309" s="3">
        <v>6</v>
      </c>
      <c r="F1309" s="3">
        <v>0</v>
      </c>
      <c r="G1309" s="4">
        <f t="shared" si="54"/>
        <v>3</v>
      </c>
      <c r="H1309" s="4">
        <f t="shared" si="54"/>
        <v>0</v>
      </c>
    </row>
    <row r="1310" spans="1:8" s="2" customFormat="1" ht="10.5" customHeight="1" x14ac:dyDescent="0.3">
      <c r="A1310" s="3" t="s">
        <v>36</v>
      </c>
      <c r="B1310" s="3" t="s">
        <v>144</v>
      </c>
      <c r="C1310" s="5" t="s">
        <v>87</v>
      </c>
      <c r="D1310" s="3" t="s">
        <v>82</v>
      </c>
      <c r="E1310" s="3">
        <v>4</v>
      </c>
      <c r="F1310" s="3">
        <v>2</v>
      </c>
      <c r="G1310" s="4">
        <f t="shared" si="54"/>
        <v>2</v>
      </c>
      <c r="H1310" s="4">
        <f t="shared" si="54"/>
        <v>1</v>
      </c>
    </row>
    <row r="1311" spans="1:8" s="2" customFormat="1" ht="10.5" customHeight="1" x14ac:dyDescent="0.3">
      <c r="A1311" s="3" t="s">
        <v>36</v>
      </c>
      <c r="B1311" s="3" t="s">
        <v>144</v>
      </c>
      <c r="C1311" s="5" t="s">
        <v>88</v>
      </c>
      <c r="D1311" s="3" t="s">
        <v>82</v>
      </c>
      <c r="E1311" s="3">
        <v>7</v>
      </c>
      <c r="F1311" s="3">
        <v>4</v>
      </c>
      <c r="G1311" s="4">
        <f t="shared" si="54"/>
        <v>3.5000000000000004</v>
      </c>
      <c r="H1311" s="4">
        <f t="shared" si="54"/>
        <v>2</v>
      </c>
    </row>
    <row r="1312" spans="1:8" s="2" customFormat="1" ht="10.5" customHeight="1" x14ac:dyDescent="0.3">
      <c r="A1312" s="3" t="s">
        <v>36</v>
      </c>
      <c r="B1312" s="3" t="s">
        <v>144</v>
      </c>
      <c r="C1312" s="5" t="s">
        <v>89</v>
      </c>
      <c r="D1312" s="3" t="s">
        <v>90</v>
      </c>
      <c r="E1312" s="3">
        <v>3</v>
      </c>
      <c r="F1312" s="3">
        <v>2</v>
      </c>
      <c r="G1312" s="4">
        <f t="shared" si="54"/>
        <v>1.5</v>
      </c>
      <c r="H1312" s="4">
        <f t="shared" si="54"/>
        <v>1</v>
      </c>
    </row>
    <row r="1313" spans="1:8" s="2" customFormat="1" ht="10.5" customHeight="1" x14ac:dyDescent="0.3">
      <c r="A1313" s="3" t="s">
        <v>36</v>
      </c>
      <c r="B1313" s="3" t="s">
        <v>144</v>
      </c>
      <c r="C1313" s="5" t="s">
        <v>91</v>
      </c>
      <c r="D1313" s="3" t="s">
        <v>90</v>
      </c>
      <c r="E1313" s="3">
        <v>4</v>
      </c>
      <c r="F1313" s="3">
        <v>1</v>
      </c>
      <c r="G1313" s="4">
        <f t="shared" si="54"/>
        <v>2</v>
      </c>
      <c r="H1313" s="4">
        <f t="shared" si="54"/>
        <v>0.5</v>
      </c>
    </row>
    <row r="1314" spans="1:8" s="2" customFormat="1" ht="10.5" customHeight="1" x14ac:dyDescent="0.3">
      <c r="A1314" s="3" t="s">
        <v>36</v>
      </c>
      <c r="B1314" s="3" t="s">
        <v>144</v>
      </c>
      <c r="C1314" s="5" t="s">
        <v>92</v>
      </c>
      <c r="D1314" s="3" t="s">
        <v>90</v>
      </c>
      <c r="E1314" s="3">
        <v>5</v>
      </c>
      <c r="F1314" s="3">
        <v>1</v>
      </c>
      <c r="G1314" s="4">
        <f t="shared" si="54"/>
        <v>2.5</v>
      </c>
      <c r="H1314" s="4">
        <f t="shared" si="54"/>
        <v>0.5</v>
      </c>
    </row>
    <row r="1315" spans="1:8" s="2" customFormat="1" ht="10.5" customHeight="1" x14ac:dyDescent="0.3">
      <c r="A1315" s="3" t="s">
        <v>36</v>
      </c>
      <c r="B1315" s="3" t="s">
        <v>144</v>
      </c>
      <c r="C1315" s="5" t="s">
        <v>93</v>
      </c>
      <c r="D1315" s="3" t="s">
        <v>90</v>
      </c>
      <c r="E1315" s="3">
        <v>3</v>
      </c>
      <c r="F1315" s="3">
        <v>6</v>
      </c>
      <c r="G1315" s="4">
        <f t="shared" si="54"/>
        <v>1.5</v>
      </c>
      <c r="H1315" s="4">
        <f t="shared" si="54"/>
        <v>3</v>
      </c>
    </row>
    <row r="1316" spans="1:8" s="2" customFormat="1" ht="10.5" customHeight="1" x14ac:dyDescent="0.3">
      <c r="A1316" s="3" t="s">
        <v>36</v>
      </c>
      <c r="B1316" s="3" t="s">
        <v>144</v>
      </c>
      <c r="C1316" s="5" t="s">
        <v>94</v>
      </c>
      <c r="D1316" s="3" t="s">
        <v>90</v>
      </c>
      <c r="E1316" s="3">
        <v>15</v>
      </c>
      <c r="F1316" s="3">
        <v>1</v>
      </c>
      <c r="G1316" s="4">
        <f t="shared" si="54"/>
        <v>7.5</v>
      </c>
      <c r="H1316" s="4">
        <f t="shared" si="54"/>
        <v>0.5</v>
      </c>
    </row>
    <row r="1317" spans="1:8" s="2" customFormat="1" ht="10.5" customHeight="1" x14ac:dyDescent="0.3">
      <c r="A1317" s="3" t="s">
        <v>36</v>
      </c>
      <c r="B1317" s="3" t="s">
        <v>144</v>
      </c>
      <c r="C1317" s="5" t="s">
        <v>95</v>
      </c>
      <c r="D1317" s="3" t="s">
        <v>90</v>
      </c>
      <c r="E1317" s="3">
        <v>7</v>
      </c>
      <c r="F1317" s="3">
        <v>2</v>
      </c>
      <c r="G1317" s="4">
        <f t="shared" si="54"/>
        <v>3.5000000000000004</v>
      </c>
      <c r="H1317" s="4">
        <f t="shared" si="54"/>
        <v>1</v>
      </c>
    </row>
    <row r="1318" spans="1:8" s="2" customFormat="1" ht="10.5" customHeight="1" x14ac:dyDescent="0.3">
      <c r="A1318" s="3" t="s">
        <v>36</v>
      </c>
      <c r="B1318" s="3" t="s">
        <v>144</v>
      </c>
      <c r="C1318" s="5" t="s">
        <v>96</v>
      </c>
      <c r="D1318" s="3" t="s">
        <v>90</v>
      </c>
      <c r="E1318" s="3">
        <v>8</v>
      </c>
      <c r="F1318" s="3">
        <v>4</v>
      </c>
      <c r="G1318" s="4">
        <f t="shared" si="54"/>
        <v>4</v>
      </c>
      <c r="H1318" s="4">
        <f t="shared" si="54"/>
        <v>2</v>
      </c>
    </row>
    <row r="1319" spans="1:8" s="2" customFormat="1" ht="10.5" customHeight="1" x14ac:dyDescent="0.3">
      <c r="A1319" s="3" t="s">
        <v>36</v>
      </c>
      <c r="B1319" s="3" t="s">
        <v>144</v>
      </c>
      <c r="C1319" s="5" t="s">
        <v>97</v>
      </c>
      <c r="D1319" s="3" t="s">
        <v>90</v>
      </c>
      <c r="E1319" s="3">
        <v>10</v>
      </c>
      <c r="F1319" s="3">
        <v>4</v>
      </c>
      <c r="G1319" s="4">
        <f t="shared" si="54"/>
        <v>5</v>
      </c>
      <c r="H1319" s="4">
        <f t="shared" si="54"/>
        <v>2</v>
      </c>
    </row>
    <row r="1320" spans="1:8" s="2" customFormat="1" ht="10.5" customHeight="1" x14ac:dyDescent="0.3">
      <c r="A1320" s="3" t="s">
        <v>36</v>
      </c>
      <c r="B1320" s="3" t="s">
        <v>144</v>
      </c>
      <c r="C1320" s="5" t="s">
        <v>98</v>
      </c>
      <c r="D1320" s="3" t="s">
        <v>90</v>
      </c>
      <c r="E1320" s="3">
        <v>1</v>
      </c>
      <c r="F1320" s="3">
        <v>0</v>
      </c>
      <c r="G1320" s="4">
        <f t="shared" si="54"/>
        <v>0.5</v>
      </c>
      <c r="H1320" s="4">
        <f t="shared" si="54"/>
        <v>0</v>
      </c>
    </row>
    <row r="1321" spans="1:8" s="2" customFormat="1" ht="10.5" customHeight="1" x14ac:dyDescent="0.3">
      <c r="A1321" s="3" t="s">
        <v>36</v>
      </c>
      <c r="B1321" s="3" t="s">
        <v>144</v>
      </c>
      <c r="C1321" s="5" t="s">
        <v>99</v>
      </c>
      <c r="D1321" s="3" t="s">
        <v>90</v>
      </c>
      <c r="E1321" s="3">
        <v>6</v>
      </c>
      <c r="F1321" s="3">
        <v>1</v>
      </c>
      <c r="G1321" s="4">
        <f t="shared" si="54"/>
        <v>3</v>
      </c>
      <c r="H1321" s="4">
        <f t="shared" si="54"/>
        <v>0.5</v>
      </c>
    </row>
    <row r="1322" spans="1:8" s="2" customFormat="1" ht="10.5" customHeight="1" x14ac:dyDescent="0.3">
      <c r="A1322" s="3" t="s">
        <v>36</v>
      </c>
      <c r="B1322" s="3" t="s">
        <v>144</v>
      </c>
      <c r="C1322" s="5" t="s">
        <v>100</v>
      </c>
      <c r="D1322" s="3" t="s">
        <v>90</v>
      </c>
      <c r="E1322" s="3">
        <v>5</v>
      </c>
      <c r="F1322" s="3">
        <v>0</v>
      </c>
      <c r="G1322" s="4">
        <f t="shared" si="54"/>
        <v>2.5</v>
      </c>
      <c r="H1322" s="4">
        <f t="shared" si="54"/>
        <v>0</v>
      </c>
    </row>
    <row r="1323" spans="1:8" s="2" customFormat="1" ht="10.5" customHeight="1" x14ac:dyDescent="0.3">
      <c r="A1323" s="3" t="s">
        <v>36</v>
      </c>
      <c r="B1323" s="3" t="s">
        <v>144</v>
      </c>
      <c r="C1323" s="5" t="s">
        <v>101</v>
      </c>
      <c r="D1323" s="3" t="s">
        <v>90</v>
      </c>
      <c r="E1323" s="3">
        <v>1</v>
      </c>
      <c r="F1323" s="3">
        <v>0</v>
      </c>
      <c r="G1323" s="4">
        <f t="shared" si="54"/>
        <v>0.5</v>
      </c>
      <c r="H1323" s="4">
        <f t="shared" si="54"/>
        <v>0</v>
      </c>
    </row>
    <row r="1324" spans="1:8" s="2" customFormat="1" ht="10.5" customHeight="1" x14ac:dyDescent="0.3">
      <c r="A1324" s="3" t="s">
        <v>36</v>
      </c>
      <c r="B1324" s="3" t="s">
        <v>144</v>
      </c>
      <c r="C1324" s="5" t="s">
        <v>102</v>
      </c>
      <c r="D1324" s="3" t="s">
        <v>90</v>
      </c>
      <c r="E1324" s="3">
        <v>1</v>
      </c>
      <c r="F1324" s="3">
        <v>0</v>
      </c>
      <c r="G1324" s="4">
        <f t="shared" si="54"/>
        <v>0.5</v>
      </c>
      <c r="H1324" s="4">
        <f t="shared" si="54"/>
        <v>0</v>
      </c>
    </row>
    <row r="1325" spans="1:8" s="2" customFormat="1" ht="10.5" customHeight="1" x14ac:dyDescent="0.3">
      <c r="A1325" s="3" t="s">
        <v>36</v>
      </c>
      <c r="B1325" s="3" t="s">
        <v>144</v>
      </c>
      <c r="C1325" s="5" t="s">
        <v>103</v>
      </c>
      <c r="D1325" s="3" t="s">
        <v>90</v>
      </c>
      <c r="E1325" s="3">
        <v>1</v>
      </c>
      <c r="F1325" s="3">
        <v>0</v>
      </c>
      <c r="G1325" s="4">
        <f t="shared" si="54"/>
        <v>0.5</v>
      </c>
      <c r="H1325" s="4">
        <f t="shared" si="54"/>
        <v>0</v>
      </c>
    </row>
    <row r="1326" spans="1:8" s="2" customFormat="1" ht="10.5" customHeight="1" x14ac:dyDescent="0.3">
      <c r="A1326" s="3" t="s">
        <v>36</v>
      </c>
      <c r="B1326" s="3" t="s">
        <v>144</v>
      </c>
      <c r="C1326" s="5" t="s">
        <v>104</v>
      </c>
      <c r="D1326" s="3" t="s">
        <v>90</v>
      </c>
      <c r="E1326" s="3">
        <v>3</v>
      </c>
      <c r="F1326" s="3">
        <v>0</v>
      </c>
      <c r="G1326" s="4">
        <f t="shared" si="54"/>
        <v>1.5</v>
      </c>
      <c r="H1326" s="4">
        <f t="shared" si="54"/>
        <v>0</v>
      </c>
    </row>
    <row r="1327" spans="1:8" s="2" customFormat="1" ht="10.5" customHeight="1" x14ac:dyDescent="0.3">
      <c r="A1327" s="3" t="s">
        <v>36</v>
      </c>
      <c r="B1327" s="3" t="s">
        <v>144</v>
      </c>
      <c r="C1327" s="5" t="s">
        <v>105</v>
      </c>
      <c r="D1327" s="3" t="s">
        <v>90</v>
      </c>
      <c r="E1327" s="3">
        <v>0</v>
      </c>
      <c r="F1327" s="3">
        <v>0</v>
      </c>
      <c r="G1327" s="4">
        <f t="shared" si="54"/>
        <v>0</v>
      </c>
      <c r="H1327" s="4">
        <f t="shared" si="54"/>
        <v>0</v>
      </c>
    </row>
    <row r="1328" spans="1:8" s="2" customFormat="1" ht="10.5" customHeight="1" x14ac:dyDescent="0.3">
      <c r="A1328" s="3" t="s">
        <v>36</v>
      </c>
      <c r="B1328" s="3" t="s">
        <v>144</v>
      </c>
      <c r="C1328" s="5" t="s">
        <v>106</v>
      </c>
      <c r="D1328" s="3" t="s">
        <v>90</v>
      </c>
      <c r="E1328" s="3">
        <v>1</v>
      </c>
      <c r="F1328" s="3">
        <v>0</v>
      </c>
      <c r="G1328" s="4">
        <f t="shared" si="54"/>
        <v>0.5</v>
      </c>
      <c r="H1328" s="4">
        <f t="shared" si="54"/>
        <v>0</v>
      </c>
    </row>
    <row r="1329" spans="1:8" s="2" customFormat="1" ht="10.5" customHeight="1" x14ac:dyDescent="0.3">
      <c r="A1329" s="3" t="s">
        <v>36</v>
      </c>
      <c r="B1329" s="3" t="s">
        <v>144</v>
      </c>
      <c r="C1329" s="5" t="s">
        <v>107</v>
      </c>
      <c r="D1329" s="3" t="s">
        <v>90</v>
      </c>
      <c r="E1329" s="3">
        <v>2</v>
      </c>
      <c r="F1329" s="3">
        <v>0</v>
      </c>
      <c r="G1329" s="4">
        <f t="shared" si="54"/>
        <v>1</v>
      </c>
      <c r="H1329" s="4">
        <f t="shared" si="54"/>
        <v>0</v>
      </c>
    </row>
    <row r="1330" spans="1:8" s="2" customFormat="1" ht="10.5" customHeight="1" x14ac:dyDescent="0.3">
      <c r="A1330" s="3" t="s">
        <v>36</v>
      </c>
      <c r="B1330" s="3" t="s">
        <v>144</v>
      </c>
      <c r="C1330" s="5" t="s">
        <v>108</v>
      </c>
      <c r="D1330" s="3" t="s">
        <v>90</v>
      </c>
      <c r="E1330" s="3">
        <v>1</v>
      </c>
      <c r="F1330" s="3">
        <v>0</v>
      </c>
      <c r="G1330" s="4">
        <f t="shared" si="54"/>
        <v>0.5</v>
      </c>
      <c r="H1330" s="4">
        <f t="shared" si="54"/>
        <v>0</v>
      </c>
    </row>
    <row r="1331" spans="1:8" s="2" customFormat="1" ht="10.5" customHeight="1" x14ac:dyDescent="0.3">
      <c r="A1331" s="3" t="s">
        <v>36</v>
      </c>
      <c r="B1331" s="3" t="s">
        <v>144</v>
      </c>
      <c r="C1331" s="5" t="s">
        <v>109</v>
      </c>
      <c r="D1331" s="3" t="s">
        <v>90</v>
      </c>
      <c r="E1331" s="3">
        <v>1</v>
      </c>
      <c r="F1331" s="3">
        <v>0</v>
      </c>
      <c r="G1331" s="4">
        <f t="shared" si="54"/>
        <v>0.5</v>
      </c>
      <c r="H1331" s="4">
        <f t="shared" si="54"/>
        <v>0</v>
      </c>
    </row>
    <row r="1332" spans="1:8" s="2" customFormat="1" ht="10.5" customHeight="1" x14ac:dyDescent="0.3">
      <c r="A1332" s="3" t="s">
        <v>36</v>
      </c>
      <c r="B1332" s="3" t="s">
        <v>144</v>
      </c>
      <c r="C1332" s="5" t="s">
        <v>110</v>
      </c>
      <c r="D1332" s="3" t="s">
        <v>90</v>
      </c>
      <c r="E1332" s="3">
        <v>0</v>
      </c>
      <c r="F1332" s="3">
        <v>0</v>
      </c>
      <c r="G1332" s="4">
        <f t="shared" si="54"/>
        <v>0</v>
      </c>
      <c r="H1332" s="4">
        <f t="shared" si="54"/>
        <v>0</v>
      </c>
    </row>
    <row r="1333" spans="1:8" s="2" customFormat="1" ht="10.5" customHeight="1" x14ac:dyDescent="0.3">
      <c r="A1333" s="3" t="s">
        <v>36</v>
      </c>
      <c r="B1333" s="3" t="s">
        <v>144</v>
      </c>
      <c r="C1333" s="5" t="s">
        <v>111</v>
      </c>
      <c r="D1333" s="3" t="s">
        <v>90</v>
      </c>
      <c r="E1333" s="3">
        <v>0</v>
      </c>
      <c r="F1333" s="3">
        <v>0</v>
      </c>
      <c r="G1333" s="4">
        <f>(E1333/(SUM($E$1297:$F$1333)))*100</f>
        <v>0</v>
      </c>
      <c r="H1333" s="4">
        <f>(F1333/(SUM($E$1297:$F$1333)))*100</f>
        <v>0</v>
      </c>
    </row>
    <row r="1334" spans="1:8" s="2" customFormat="1" ht="10.5" customHeight="1" x14ac:dyDescent="0.3">
      <c r="A1334" s="3" t="s">
        <v>33</v>
      </c>
      <c r="B1334" s="3" t="s">
        <v>145</v>
      </c>
      <c r="C1334" s="5" t="s">
        <v>72</v>
      </c>
      <c r="D1334" s="3" t="s">
        <v>73</v>
      </c>
      <c r="E1334" s="3">
        <v>0</v>
      </c>
      <c r="F1334" s="3">
        <v>0</v>
      </c>
      <c r="G1334" s="4">
        <f>(E1334/(SUM($E$1334:$F$1370)))*100</f>
        <v>0</v>
      </c>
      <c r="H1334" s="4">
        <f>(F1334/(SUM($E$1334:$F$1370)))*100</f>
        <v>0</v>
      </c>
    </row>
    <row r="1335" spans="1:8" s="2" customFormat="1" ht="10.5" customHeight="1" x14ac:dyDescent="0.3">
      <c r="A1335" s="3" t="s">
        <v>33</v>
      </c>
      <c r="B1335" s="3" t="s">
        <v>145</v>
      </c>
      <c r="C1335" s="5" t="s">
        <v>74</v>
      </c>
      <c r="D1335" s="3" t="s">
        <v>73</v>
      </c>
      <c r="E1335" s="3">
        <v>0</v>
      </c>
      <c r="F1335" s="3">
        <v>0</v>
      </c>
      <c r="G1335" s="4">
        <f t="shared" ref="G1335:H1369" si="55">(E1335/(SUM($E$1334:$F$1370)))*100</f>
        <v>0</v>
      </c>
      <c r="H1335" s="4">
        <f t="shared" si="55"/>
        <v>0</v>
      </c>
    </row>
    <row r="1336" spans="1:8" s="2" customFormat="1" ht="10.5" customHeight="1" x14ac:dyDescent="0.3">
      <c r="A1336" s="3" t="s">
        <v>33</v>
      </c>
      <c r="B1336" s="3" t="s">
        <v>145</v>
      </c>
      <c r="C1336" s="5" t="s">
        <v>75</v>
      </c>
      <c r="D1336" s="3" t="s">
        <v>73</v>
      </c>
      <c r="E1336" s="3">
        <v>0</v>
      </c>
      <c r="F1336" s="3">
        <v>0</v>
      </c>
      <c r="G1336" s="4">
        <f t="shared" si="55"/>
        <v>0</v>
      </c>
      <c r="H1336" s="4">
        <f t="shared" si="55"/>
        <v>0</v>
      </c>
    </row>
    <row r="1337" spans="1:8" s="2" customFormat="1" ht="10.5" customHeight="1" x14ac:dyDescent="0.3">
      <c r="A1337" s="3" t="s">
        <v>33</v>
      </c>
      <c r="B1337" s="3" t="s">
        <v>145</v>
      </c>
      <c r="C1337" s="5" t="s">
        <v>76</v>
      </c>
      <c r="D1337" s="3" t="s">
        <v>73</v>
      </c>
      <c r="E1337" s="3">
        <v>1</v>
      </c>
      <c r="F1337" s="3">
        <v>0</v>
      </c>
      <c r="G1337" s="4">
        <f t="shared" si="55"/>
        <v>0.49504950495049505</v>
      </c>
      <c r="H1337" s="4">
        <f t="shared" si="55"/>
        <v>0</v>
      </c>
    </row>
    <row r="1338" spans="1:8" s="2" customFormat="1" ht="10.5" customHeight="1" x14ac:dyDescent="0.3">
      <c r="A1338" s="3" t="s">
        <v>33</v>
      </c>
      <c r="B1338" s="3" t="s">
        <v>145</v>
      </c>
      <c r="C1338" s="5" t="s">
        <v>77</v>
      </c>
      <c r="D1338" s="3" t="s">
        <v>73</v>
      </c>
      <c r="E1338" s="3">
        <v>3</v>
      </c>
      <c r="F1338" s="3">
        <v>1</v>
      </c>
      <c r="G1338" s="4">
        <f t="shared" si="55"/>
        <v>1.4851485148514851</v>
      </c>
      <c r="H1338" s="4">
        <f t="shared" si="55"/>
        <v>0.49504950495049505</v>
      </c>
    </row>
    <row r="1339" spans="1:8" s="2" customFormat="1" ht="10.5" customHeight="1" x14ac:dyDescent="0.3">
      <c r="A1339" s="3" t="s">
        <v>33</v>
      </c>
      <c r="B1339" s="3" t="s">
        <v>145</v>
      </c>
      <c r="C1339" s="5" t="s">
        <v>78</v>
      </c>
      <c r="D1339" s="3" t="s">
        <v>73</v>
      </c>
      <c r="E1339" s="3">
        <v>4</v>
      </c>
      <c r="F1339" s="3">
        <v>1</v>
      </c>
      <c r="G1339" s="4">
        <f t="shared" si="55"/>
        <v>1.9801980198019802</v>
      </c>
      <c r="H1339" s="4">
        <f t="shared" si="55"/>
        <v>0.49504950495049505</v>
      </c>
    </row>
    <row r="1340" spans="1:8" s="2" customFormat="1" ht="10.5" customHeight="1" x14ac:dyDescent="0.3">
      <c r="A1340" s="3" t="s">
        <v>33</v>
      </c>
      <c r="B1340" s="3" t="s">
        <v>145</v>
      </c>
      <c r="C1340" s="5" t="s">
        <v>79</v>
      </c>
      <c r="D1340" s="3" t="s">
        <v>73</v>
      </c>
      <c r="E1340" s="3">
        <v>4</v>
      </c>
      <c r="F1340" s="3">
        <v>1</v>
      </c>
      <c r="G1340" s="4">
        <f t="shared" si="55"/>
        <v>1.9801980198019802</v>
      </c>
      <c r="H1340" s="4">
        <f t="shared" si="55"/>
        <v>0.49504950495049505</v>
      </c>
    </row>
    <row r="1341" spans="1:8" s="2" customFormat="1" ht="10.5" customHeight="1" x14ac:dyDescent="0.3">
      <c r="A1341" s="3" t="s">
        <v>33</v>
      </c>
      <c r="B1341" s="3" t="s">
        <v>145</v>
      </c>
      <c r="C1341" s="5" t="s">
        <v>80</v>
      </c>
      <c r="D1341" s="3" t="s">
        <v>73</v>
      </c>
      <c r="E1341" s="3">
        <v>6</v>
      </c>
      <c r="F1341" s="3">
        <v>2</v>
      </c>
      <c r="G1341" s="4">
        <f t="shared" si="55"/>
        <v>2.9702970297029703</v>
      </c>
      <c r="H1341" s="4">
        <f t="shared" si="55"/>
        <v>0.99009900990099009</v>
      </c>
    </row>
    <row r="1342" spans="1:8" s="2" customFormat="1" ht="10.5" customHeight="1" x14ac:dyDescent="0.3">
      <c r="A1342" s="3" t="s">
        <v>33</v>
      </c>
      <c r="B1342" s="3" t="s">
        <v>145</v>
      </c>
      <c r="C1342" s="5" t="s">
        <v>81</v>
      </c>
      <c r="D1342" s="3" t="s">
        <v>82</v>
      </c>
      <c r="E1342" s="3">
        <v>10</v>
      </c>
      <c r="F1342" s="3">
        <v>1</v>
      </c>
      <c r="G1342" s="4">
        <f t="shared" si="55"/>
        <v>4.9504950495049505</v>
      </c>
      <c r="H1342" s="4">
        <f t="shared" si="55"/>
        <v>0.49504950495049505</v>
      </c>
    </row>
    <row r="1343" spans="1:8" s="2" customFormat="1" ht="10.5" customHeight="1" x14ac:dyDescent="0.3">
      <c r="A1343" s="3" t="str">
        <f>A1342</f>
        <v>L034</v>
      </c>
      <c r="B1343" s="3" t="str">
        <f>B1342</f>
        <v>LC SS_25C</v>
      </c>
      <c r="C1343" s="5" t="s">
        <v>83</v>
      </c>
      <c r="D1343" s="3" t="s">
        <v>82</v>
      </c>
      <c r="E1343" s="3">
        <v>9</v>
      </c>
      <c r="F1343" s="3">
        <v>0</v>
      </c>
      <c r="G1343" s="4">
        <f>(E1343/(SUM($E$1334:$F$1370)))*100</f>
        <v>4.455445544554455</v>
      </c>
      <c r="H1343" s="4">
        <f>(F1343/(SUM($E$1334:$F$1370)))*100</f>
        <v>0</v>
      </c>
    </row>
    <row r="1344" spans="1:8" s="2" customFormat="1" ht="10.5" customHeight="1" x14ac:dyDescent="0.3">
      <c r="A1344" s="3" t="s">
        <v>33</v>
      </c>
      <c r="B1344" s="3" t="s">
        <v>145</v>
      </c>
      <c r="C1344" s="5" t="s">
        <v>84</v>
      </c>
      <c r="D1344" s="3" t="s">
        <v>82</v>
      </c>
      <c r="E1344" s="3">
        <v>11</v>
      </c>
      <c r="F1344" s="3">
        <v>1</v>
      </c>
      <c r="G1344" s="4">
        <f t="shared" si="55"/>
        <v>5.4455445544554459</v>
      </c>
      <c r="H1344" s="4">
        <f t="shared" si="55"/>
        <v>0.49504950495049505</v>
      </c>
    </row>
    <row r="1345" spans="1:8" s="2" customFormat="1" ht="10.5" customHeight="1" x14ac:dyDescent="0.3">
      <c r="A1345" s="3" t="s">
        <v>33</v>
      </c>
      <c r="B1345" s="3" t="s">
        <v>145</v>
      </c>
      <c r="C1345" s="5" t="s">
        <v>85</v>
      </c>
      <c r="D1345" s="3" t="s">
        <v>82</v>
      </c>
      <c r="E1345" s="3">
        <v>6</v>
      </c>
      <c r="F1345" s="3">
        <v>0</v>
      </c>
      <c r="G1345" s="4">
        <f t="shared" si="55"/>
        <v>2.9702970297029703</v>
      </c>
      <c r="H1345" s="4">
        <f t="shared" si="55"/>
        <v>0</v>
      </c>
    </row>
    <row r="1346" spans="1:8" s="2" customFormat="1" ht="10.5" customHeight="1" x14ac:dyDescent="0.3">
      <c r="A1346" s="3" t="s">
        <v>33</v>
      </c>
      <c r="B1346" s="3" t="s">
        <v>145</v>
      </c>
      <c r="C1346" s="5" t="s">
        <v>86</v>
      </c>
      <c r="D1346" s="3" t="s">
        <v>82</v>
      </c>
      <c r="E1346" s="3">
        <v>13</v>
      </c>
      <c r="F1346" s="3">
        <v>3</v>
      </c>
      <c r="G1346" s="4">
        <f t="shared" si="55"/>
        <v>6.435643564356436</v>
      </c>
      <c r="H1346" s="4">
        <f t="shared" si="55"/>
        <v>1.4851485148514851</v>
      </c>
    </row>
    <row r="1347" spans="1:8" s="2" customFormat="1" ht="10.5" customHeight="1" x14ac:dyDescent="0.3">
      <c r="A1347" s="3" t="s">
        <v>33</v>
      </c>
      <c r="B1347" s="3" t="s">
        <v>145</v>
      </c>
      <c r="C1347" s="5" t="s">
        <v>87</v>
      </c>
      <c r="D1347" s="3" t="s">
        <v>82</v>
      </c>
      <c r="E1347" s="3">
        <v>7</v>
      </c>
      <c r="F1347" s="3">
        <v>5</v>
      </c>
      <c r="G1347" s="4">
        <f t="shared" si="55"/>
        <v>3.4653465346534658</v>
      </c>
      <c r="H1347" s="4">
        <f t="shared" si="55"/>
        <v>2.4752475247524752</v>
      </c>
    </row>
    <row r="1348" spans="1:8" s="2" customFormat="1" ht="10.5" customHeight="1" x14ac:dyDescent="0.3">
      <c r="A1348" s="3" t="s">
        <v>33</v>
      </c>
      <c r="B1348" s="3" t="s">
        <v>145</v>
      </c>
      <c r="C1348" s="5" t="s">
        <v>88</v>
      </c>
      <c r="D1348" s="3" t="s">
        <v>82</v>
      </c>
      <c r="E1348" s="3">
        <v>14</v>
      </c>
      <c r="F1348" s="3">
        <v>1</v>
      </c>
      <c r="G1348" s="4">
        <f t="shared" si="55"/>
        <v>6.9306930693069315</v>
      </c>
      <c r="H1348" s="4">
        <f t="shared" si="55"/>
        <v>0.49504950495049505</v>
      </c>
    </row>
    <row r="1349" spans="1:8" s="2" customFormat="1" ht="10.5" customHeight="1" x14ac:dyDescent="0.3">
      <c r="A1349" s="3" t="s">
        <v>33</v>
      </c>
      <c r="B1349" s="3" t="s">
        <v>145</v>
      </c>
      <c r="C1349" s="5" t="s">
        <v>89</v>
      </c>
      <c r="D1349" s="3" t="s">
        <v>90</v>
      </c>
      <c r="E1349" s="3">
        <v>16</v>
      </c>
      <c r="F1349" s="3">
        <v>1</v>
      </c>
      <c r="G1349" s="4">
        <f t="shared" si="55"/>
        <v>7.9207920792079207</v>
      </c>
      <c r="H1349" s="4">
        <f t="shared" si="55"/>
        <v>0.49504950495049505</v>
      </c>
    </row>
    <row r="1350" spans="1:8" s="2" customFormat="1" ht="10.5" customHeight="1" x14ac:dyDescent="0.3">
      <c r="A1350" s="3" t="s">
        <v>33</v>
      </c>
      <c r="B1350" s="3" t="s">
        <v>145</v>
      </c>
      <c r="C1350" s="5" t="s">
        <v>91</v>
      </c>
      <c r="D1350" s="3" t="s">
        <v>90</v>
      </c>
      <c r="E1350" s="3">
        <v>15</v>
      </c>
      <c r="F1350" s="3">
        <v>2</v>
      </c>
      <c r="G1350" s="4">
        <f t="shared" si="55"/>
        <v>7.4257425742574252</v>
      </c>
      <c r="H1350" s="4">
        <f t="shared" si="55"/>
        <v>0.99009900990099009</v>
      </c>
    </row>
    <row r="1351" spans="1:8" s="2" customFormat="1" ht="10.5" customHeight="1" x14ac:dyDescent="0.3">
      <c r="A1351" s="3" t="s">
        <v>33</v>
      </c>
      <c r="B1351" s="3" t="s">
        <v>145</v>
      </c>
      <c r="C1351" s="5" t="s">
        <v>92</v>
      </c>
      <c r="D1351" s="3" t="s">
        <v>90</v>
      </c>
      <c r="E1351" s="3">
        <v>7</v>
      </c>
      <c r="F1351" s="3">
        <v>3</v>
      </c>
      <c r="G1351" s="4">
        <f t="shared" si="55"/>
        <v>3.4653465346534658</v>
      </c>
      <c r="H1351" s="4">
        <f t="shared" si="55"/>
        <v>1.4851485148514851</v>
      </c>
    </row>
    <row r="1352" spans="1:8" s="2" customFormat="1" ht="10.5" customHeight="1" x14ac:dyDescent="0.3">
      <c r="A1352" s="3" t="s">
        <v>33</v>
      </c>
      <c r="B1352" s="3" t="s">
        <v>145</v>
      </c>
      <c r="C1352" s="5" t="s">
        <v>93</v>
      </c>
      <c r="D1352" s="3" t="s">
        <v>90</v>
      </c>
      <c r="E1352" s="3">
        <v>9</v>
      </c>
      <c r="F1352" s="3">
        <v>5</v>
      </c>
      <c r="G1352" s="4">
        <f t="shared" si="55"/>
        <v>4.455445544554455</v>
      </c>
      <c r="H1352" s="4">
        <f t="shared" si="55"/>
        <v>2.4752475247524752</v>
      </c>
    </row>
    <row r="1353" spans="1:8" s="2" customFormat="1" ht="10.5" customHeight="1" x14ac:dyDescent="0.3">
      <c r="A1353" s="3" t="s">
        <v>33</v>
      </c>
      <c r="B1353" s="3" t="s">
        <v>145</v>
      </c>
      <c r="C1353" s="5" t="s">
        <v>94</v>
      </c>
      <c r="D1353" s="3" t="s">
        <v>90</v>
      </c>
      <c r="E1353" s="3">
        <v>1</v>
      </c>
      <c r="F1353" s="3">
        <v>1</v>
      </c>
      <c r="G1353" s="4">
        <f t="shared" si="55"/>
        <v>0.49504950495049505</v>
      </c>
      <c r="H1353" s="4">
        <f t="shared" si="55"/>
        <v>0.49504950495049505</v>
      </c>
    </row>
    <row r="1354" spans="1:8" s="2" customFormat="1" ht="10.5" customHeight="1" x14ac:dyDescent="0.3">
      <c r="A1354" s="3" t="s">
        <v>33</v>
      </c>
      <c r="B1354" s="3" t="s">
        <v>145</v>
      </c>
      <c r="C1354" s="5" t="s">
        <v>95</v>
      </c>
      <c r="D1354" s="3" t="s">
        <v>90</v>
      </c>
      <c r="E1354" s="3">
        <v>3</v>
      </c>
      <c r="F1354" s="3">
        <v>3</v>
      </c>
      <c r="G1354" s="4">
        <f t="shared" si="55"/>
        <v>1.4851485148514851</v>
      </c>
      <c r="H1354" s="4">
        <f t="shared" si="55"/>
        <v>1.4851485148514851</v>
      </c>
    </row>
    <row r="1355" spans="1:8" s="2" customFormat="1" ht="10.5" customHeight="1" x14ac:dyDescent="0.3">
      <c r="A1355" s="3" t="s">
        <v>33</v>
      </c>
      <c r="B1355" s="3" t="s">
        <v>145</v>
      </c>
      <c r="C1355" s="5" t="s">
        <v>96</v>
      </c>
      <c r="D1355" s="3" t="s">
        <v>90</v>
      </c>
      <c r="E1355" s="3">
        <v>4</v>
      </c>
      <c r="F1355" s="3">
        <v>3</v>
      </c>
      <c r="G1355" s="4">
        <f t="shared" si="55"/>
        <v>1.9801980198019802</v>
      </c>
      <c r="H1355" s="4">
        <f t="shared" si="55"/>
        <v>1.4851485148514851</v>
      </c>
    </row>
    <row r="1356" spans="1:8" s="2" customFormat="1" ht="10.5" customHeight="1" x14ac:dyDescent="0.3">
      <c r="A1356" s="3" t="s">
        <v>33</v>
      </c>
      <c r="B1356" s="3" t="s">
        <v>145</v>
      </c>
      <c r="C1356" s="5" t="s">
        <v>97</v>
      </c>
      <c r="D1356" s="3" t="s">
        <v>90</v>
      </c>
      <c r="E1356" s="3">
        <v>6</v>
      </c>
      <c r="F1356" s="3">
        <v>2</v>
      </c>
      <c r="G1356" s="4">
        <f t="shared" si="55"/>
        <v>2.9702970297029703</v>
      </c>
      <c r="H1356" s="4">
        <f t="shared" si="55"/>
        <v>0.99009900990099009</v>
      </c>
    </row>
    <row r="1357" spans="1:8" s="2" customFormat="1" ht="10.5" customHeight="1" x14ac:dyDescent="0.3">
      <c r="A1357" s="3" t="s">
        <v>33</v>
      </c>
      <c r="B1357" s="3" t="s">
        <v>145</v>
      </c>
      <c r="C1357" s="5" t="s">
        <v>98</v>
      </c>
      <c r="D1357" s="3" t="s">
        <v>90</v>
      </c>
      <c r="E1357" s="3">
        <v>1</v>
      </c>
      <c r="F1357" s="3">
        <v>1</v>
      </c>
      <c r="G1357" s="4">
        <f t="shared" si="55"/>
        <v>0.49504950495049505</v>
      </c>
      <c r="H1357" s="4">
        <f t="shared" si="55"/>
        <v>0.49504950495049505</v>
      </c>
    </row>
    <row r="1358" spans="1:8" s="2" customFormat="1" ht="10.5" customHeight="1" x14ac:dyDescent="0.3">
      <c r="A1358" s="3" t="s">
        <v>33</v>
      </c>
      <c r="B1358" s="3" t="s">
        <v>145</v>
      </c>
      <c r="C1358" s="5" t="s">
        <v>99</v>
      </c>
      <c r="D1358" s="3" t="s">
        <v>90</v>
      </c>
      <c r="E1358" s="3">
        <v>5</v>
      </c>
      <c r="F1358" s="3">
        <v>1</v>
      </c>
      <c r="G1358" s="4">
        <f t="shared" si="55"/>
        <v>2.4752475247524752</v>
      </c>
      <c r="H1358" s="4">
        <f t="shared" si="55"/>
        <v>0.49504950495049505</v>
      </c>
    </row>
    <row r="1359" spans="1:8" s="2" customFormat="1" ht="10.5" customHeight="1" x14ac:dyDescent="0.3">
      <c r="A1359" s="3" t="s">
        <v>33</v>
      </c>
      <c r="B1359" s="3" t="s">
        <v>145</v>
      </c>
      <c r="C1359" s="5" t="s">
        <v>100</v>
      </c>
      <c r="D1359" s="3" t="s">
        <v>90</v>
      </c>
      <c r="E1359" s="3">
        <v>1</v>
      </c>
      <c r="F1359" s="3">
        <v>1</v>
      </c>
      <c r="G1359" s="4">
        <f t="shared" si="55"/>
        <v>0.49504950495049505</v>
      </c>
      <c r="H1359" s="4">
        <f t="shared" si="55"/>
        <v>0.49504950495049505</v>
      </c>
    </row>
    <row r="1360" spans="1:8" s="2" customFormat="1" ht="10.5" customHeight="1" x14ac:dyDescent="0.3">
      <c r="A1360" s="3" t="s">
        <v>33</v>
      </c>
      <c r="B1360" s="3" t="s">
        <v>145</v>
      </c>
      <c r="C1360" s="5" t="s">
        <v>101</v>
      </c>
      <c r="D1360" s="3" t="s">
        <v>90</v>
      </c>
      <c r="E1360" s="3">
        <v>3</v>
      </c>
      <c r="F1360" s="3">
        <v>1</v>
      </c>
      <c r="G1360" s="4">
        <f t="shared" si="55"/>
        <v>1.4851485148514851</v>
      </c>
      <c r="H1360" s="4">
        <f t="shared" si="55"/>
        <v>0.49504950495049505</v>
      </c>
    </row>
    <row r="1361" spans="1:8" s="2" customFormat="1" ht="10.5" customHeight="1" x14ac:dyDescent="0.3">
      <c r="A1361" s="3" t="s">
        <v>33</v>
      </c>
      <c r="B1361" s="3" t="s">
        <v>145</v>
      </c>
      <c r="C1361" s="5" t="s">
        <v>102</v>
      </c>
      <c r="D1361" s="3" t="s">
        <v>90</v>
      </c>
      <c r="E1361" s="3">
        <v>2</v>
      </c>
      <c r="F1361" s="3">
        <v>0</v>
      </c>
      <c r="G1361" s="4">
        <f t="shared" si="55"/>
        <v>0.99009900990099009</v>
      </c>
      <c r="H1361" s="4">
        <f t="shared" si="55"/>
        <v>0</v>
      </c>
    </row>
    <row r="1362" spans="1:8" s="2" customFormat="1" ht="10.5" customHeight="1" x14ac:dyDescent="0.3">
      <c r="A1362" s="3" t="s">
        <v>33</v>
      </c>
      <c r="B1362" s="3" t="s">
        <v>145</v>
      </c>
      <c r="C1362" s="5" t="s">
        <v>103</v>
      </c>
      <c r="D1362" s="3" t="s">
        <v>90</v>
      </c>
      <c r="E1362" s="3">
        <v>1</v>
      </c>
      <c r="F1362" s="3">
        <v>0</v>
      </c>
      <c r="G1362" s="4">
        <f t="shared" si="55"/>
        <v>0.49504950495049505</v>
      </c>
      <c r="H1362" s="4">
        <f t="shared" si="55"/>
        <v>0</v>
      </c>
    </row>
    <row r="1363" spans="1:8" s="2" customFormat="1" ht="10.5" customHeight="1" x14ac:dyDescent="0.3">
      <c r="A1363" s="3" t="s">
        <v>33</v>
      </c>
      <c r="B1363" s="3" t="s">
        <v>145</v>
      </c>
      <c r="C1363" s="5" t="s">
        <v>104</v>
      </c>
      <c r="D1363" s="3" t="s">
        <v>90</v>
      </c>
      <c r="E1363" s="3">
        <v>0</v>
      </c>
      <c r="F1363" s="3">
        <v>0</v>
      </c>
      <c r="G1363" s="4">
        <f t="shared" si="55"/>
        <v>0</v>
      </c>
      <c r="H1363" s="4">
        <f t="shared" si="55"/>
        <v>0</v>
      </c>
    </row>
    <row r="1364" spans="1:8" s="2" customFormat="1" ht="10.5" customHeight="1" x14ac:dyDescent="0.3">
      <c r="A1364" s="3" t="s">
        <v>33</v>
      </c>
      <c r="B1364" s="3" t="s">
        <v>145</v>
      </c>
      <c r="C1364" s="5" t="s">
        <v>105</v>
      </c>
      <c r="D1364" s="3" t="s">
        <v>90</v>
      </c>
      <c r="E1364" s="3">
        <v>0</v>
      </c>
      <c r="F1364" s="3">
        <v>0</v>
      </c>
      <c r="G1364" s="4">
        <f t="shared" si="55"/>
        <v>0</v>
      </c>
      <c r="H1364" s="4">
        <f t="shared" si="55"/>
        <v>0</v>
      </c>
    </row>
    <row r="1365" spans="1:8" s="2" customFormat="1" ht="10.5" customHeight="1" x14ac:dyDescent="0.3">
      <c r="A1365" s="3" t="s">
        <v>33</v>
      </c>
      <c r="B1365" s="3" t="s">
        <v>145</v>
      </c>
      <c r="C1365" s="5" t="s">
        <v>106</v>
      </c>
      <c r="D1365" s="3" t="s">
        <v>90</v>
      </c>
      <c r="E1365" s="3">
        <v>0</v>
      </c>
      <c r="F1365" s="3">
        <v>0</v>
      </c>
      <c r="G1365" s="4">
        <f t="shared" si="55"/>
        <v>0</v>
      </c>
      <c r="H1365" s="4">
        <f t="shared" si="55"/>
        <v>0</v>
      </c>
    </row>
    <row r="1366" spans="1:8" s="2" customFormat="1" ht="10.5" customHeight="1" x14ac:dyDescent="0.3">
      <c r="A1366" s="3" t="s">
        <v>33</v>
      </c>
      <c r="B1366" s="3" t="s">
        <v>145</v>
      </c>
      <c r="C1366" s="5" t="s">
        <v>107</v>
      </c>
      <c r="D1366" s="3" t="s">
        <v>90</v>
      </c>
      <c r="E1366" s="3">
        <v>0</v>
      </c>
      <c r="F1366" s="3">
        <v>0</v>
      </c>
      <c r="G1366" s="4">
        <f t="shared" si="55"/>
        <v>0</v>
      </c>
      <c r="H1366" s="4">
        <f t="shared" si="55"/>
        <v>0</v>
      </c>
    </row>
    <row r="1367" spans="1:8" s="2" customFormat="1" ht="10.5" customHeight="1" x14ac:dyDescent="0.3">
      <c r="A1367" s="3" t="s">
        <v>33</v>
      </c>
      <c r="B1367" s="3" t="s">
        <v>145</v>
      </c>
      <c r="C1367" s="5" t="s">
        <v>108</v>
      </c>
      <c r="D1367" s="3" t="s">
        <v>90</v>
      </c>
      <c r="E1367" s="3">
        <v>0</v>
      </c>
      <c r="F1367" s="3">
        <v>0</v>
      </c>
      <c r="G1367" s="4">
        <f t="shared" si="55"/>
        <v>0</v>
      </c>
      <c r="H1367" s="4">
        <f t="shared" si="55"/>
        <v>0</v>
      </c>
    </row>
    <row r="1368" spans="1:8" s="2" customFormat="1" ht="10.5" customHeight="1" x14ac:dyDescent="0.3">
      <c r="A1368" s="3" t="s">
        <v>33</v>
      </c>
      <c r="B1368" s="3" t="s">
        <v>145</v>
      </c>
      <c r="C1368" s="5" t="s">
        <v>109</v>
      </c>
      <c r="D1368" s="3" t="s">
        <v>90</v>
      </c>
      <c r="E1368" s="3">
        <v>0</v>
      </c>
      <c r="F1368" s="3">
        <v>0</v>
      </c>
      <c r="G1368" s="4">
        <f t="shared" si="55"/>
        <v>0</v>
      </c>
      <c r="H1368" s="4">
        <f t="shared" si="55"/>
        <v>0</v>
      </c>
    </row>
    <row r="1369" spans="1:8" s="2" customFormat="1" ht="10.5" customHeight="1" x14ac:dyDescent="0.3">
      <c r="A1369" s="3" t="s">
        <v>33</v>
      </c>
      <c r="B1369" s="3" t="s">
        <v>145</v>
      </c>
      <c r="C1369" s="5" t="s">
        <v>110</v>
      </c>
      <c r="D1369" s="3" t="s">
        <v>90</v>
      </c>
      <c r="E1369" s="3">
        <v>0</v>
      </c>
      <c r="F1369" s="3">
        <v>0</v>
      </c>
      <c r="G1369" s="4">
        <f t="shared" si="55"/>
        <v>0</v>
      </c>
      <c r="H1369" s="4">
        <f t="shared" si="55"/>
        <v>0</v>
      </c>
    </row>
    <row r="1370" spans="1:8" s="2" customFormat="1" ht="10.5" customHeight="1" x14ac:dyDescent="0.3">
      <c r="A1370" s="3" t="s">
        <v>33</v>
      </c>
      <c r="B1370" s="3" t="s">
        <v>145</v>
      </c>
      <c r="C1370" s="5" t="s">
        <v>111</v>
      </c>
      <c r="D1370" s="3" t="s">
        <v>90</v>
      </c>
      <c r="E1370" s="3">
        <v>0</v>
      </c>
      <c r="F1370" s="3">
        <v>0</v>
      </c>
      <c r="G1370" s="4">
        <f>(E1370/(SUM($E$1334:$F$1370)))*100</f>
        <v>0</v>
      </c>
      <c r="H1370" s="4">
        <f>(F1370/(SUM($E$1334:$F$1370)))*100</f>
        <v>0</v>
      </c>
    </row>
    <row r="1371" spans="1:8" ht="11.25" customHeight="1" x14ac:dyDescent="0.35">
      <c r="A1371" s="3" t="s">
        <v>146</v>
      </c>
      <c r="B1371" s="3" t="s">
        <v>147</v>
      </c>
      <c r="C1371" s="5" t="s">
        <v>72</v>
      </c>
      <c r="D1371" s="3" t="s">
        <v>73</v>
      </c>
      <c r="E1371" s="3">
        <v>0</v>
      </c>
      <c r="F1371" s="3">
        <v>0</v>
      </c>
      <c r="G1371" s="4">
        <f>(E1371/(SUM($E$1371:$F$1407)))*100</f>
        <v>0</v>
      </c>
      <c r="H1371" s="4">
        <f>(F1371/(SUM($E$1371:$F$1407)))*100</f>
        <v>0</v>
      </c>
    </row>
    <row r="1372" spans="1:8" ht="11.25" customHeight="1" x14ac:dyDescent="0.35">
      <c r="A1372" s="3" t="s">
        <v>146</v>
      </c>
      <c r="B1372" s="3" t="s">
        <v>147</v>
      </c>
      <c r="C1372" s="5" t="s">
        <v>74</v>
      </c>
      <c r="D1372" s="3" t="s">
        <v>73</v>
      </c>
      <c r="E1372" s="3">
        <v>0</v>
      </c>
      <c r="F1372" s="3">
        <v>0</v>
      </c>
      <c r="G1372" s="4">
        <f t="shared" ref="G1372:H1407" si="56">(E1372/(SUM($E$1371:$F$1407)))*100</f>
        <v>0</v>
      </c>
      <c r="H1372" s="4">
        <f t="shared" si="56"/>
        <v>0</v>
      </c>
    </row>
    <row r="1373" spans="1:8" ht="11.25" customHeight="1" x14ac:dyDescent="0.35">
      <c r="A1373" s="3" t="s">
        <v>146</v>
      </c>
      <c r="B1373" s="3" t="s">
        <v>147</v>
      </c>
      <c r="C1373" s="5" t="s">
        <v>75</v>
      </c>
      <c r="D1373" s="3" t="s">
        <v>73</v>
      </c>
      <c r="E1373" s="3">
        <v>2</v>
      </c>
      <c r="F1373" s="3">
        <v>0</v>
      </c>
      <c r="G1373" s="4">
        <f t="shared" si="56"/>
        <v>1.1173184357541899</v>
      </c>
      <c r="H1373" s="4">
        <f t="shared" si="56"/>
        <v>0</v>
      </c>
    </row>
    <row r="1374" spans="1:8" ht="11.25" customHeight="1" x14ac:dyDescent="0.35">
      <c r="A1374" s="3" t="s">
        <v>146</v>
      </c>
      <c r="B1374" s="3" t="s">
        <v>147</v>
      </c>
      <c r="C1374" s="5" t="s">
        <v>76</v>
      </c>
      <c r="D1374" s="3" t="s">
        <v>73</v>
      </c>
      <c r="E1374" s="3">
        <v>1</v>
      </c>
      <c r="F1374" s="3">
        <v>0</v>
      </c>
      <c r="G1374" s="4">
        <f t="shared" si="56"/>
        <v>0.55865921787709494</v>
      </c>
      <c r="H1374" s="4">
        <f t="shared" si="56"/>
        <v>0</v>
      </c>
    </row>
    <row r="1375" spans="1:8" ht="11.25" customHeight="1" x14ac:dyDescent="0.35">
      <c r="A1375" s="3" t="s">
        <v>146</v>
      </c>
      <c r="B1375" s="3" t="s">
        <v>147</v>
      </c>
      <c r="C1375" s="5" t="s">
        <v>77</v>
      </c>
      <c r="D1375" s="3" t="s">
        <v>73</v>
      </c>
      <c r="E1375" s="3">
        <v>4</v>
      </c>
      <c r="F1375" s="3">
        <v>0</v>
      </c>
      <c r="G1375" s="4">
        <f t="shared" si="56"/>
        <v>2.2346368715083798</v>
      </c>
      <c r="H1375" s="4">
        <f t="shared" si="56"/>
        <v>0</v>
      </c>
    </row>
    <row r="1376" spans="1:8" ht="11.25" customHeight="1" x14ac:dyDescent="0.35">
      <c r="A1376" s="3" t="s">
        <v>146</v>
      </c>
      <c r="B1376" s="3" t="s">
        <v>147</v>
      </c>
      <c r="C1376" s="5" t="s">
        <v>78</v>
      </c>
      <c r="D1376" s="3" t="s">
        <v>73</v>
      </c>
      <c r="E1376" s="3">
        <v>1</v>
      </c>
      <c r="F1376" s="3">
        <v>0</v>
      </c>
      <c r="G1376" s="4">
        <f t="shared" si="56"/>
        <v>0.55865921787709494</v>
      </c>
      <c r="H1376" s="4">
        <f t="shared" si="56"/>
        <v>0</v>
      </c>
    </row>
    <row r="1377" spans="1:8" ht="11.25" customHeight="1" x14ac:dyDescent="0.35">
      <c r="A1377" s="3" t="s">
        <v>146</v>
      </c>
      <c r="B1377" s="3" t="s">
        <v>147</v>
      </c>
      <c r="C1377" s="5" t="s">
        <v>79</v>
      </c>
      <c r="D1377" s="3" t="s">
        <v>73</v>
      </c>
      <c r="E1377" s="3">
        <v>4</v>
      </c>
      <c r="F1377" s="3">
        <v>1</v>
      </c>
      <c r="G1377" s="4">
        <f t="shared" si="56"/>
        <v>2.2346368715083798</v>
      </c>
      <c r="H1377" s="4">
        <f t="shared" si="56"/>
        <v>0.55865921787709494</v>
      </c>
    </row>
    <row r="1378" spans="1:8" ht="11.25" customHeight="1" x14ac:dyDescent="0.35">
      <c r="A1378" s="3" t="s">
        <v>146</v>
      </c>
      <c r="B1378" s="3" t="s">
        <v>147</v>
      </c>
      <c r="C1378" s="5" t="s">
        <v>80</v>
      </c>
      <c r="D1378" s="3" t="s">
        <v>73</v>
      </c>
      <c r="E1378" s="3">
        <v>2</v>
      </c>
      <c r="F1378" s="3">
        <v>0</v>
      </c>
      <c r="G1378" s="4">
        <f t="shared" si="56"/>
        <v>1.1173184357541899</v>
      </c>
      <c r="H1378" s="4">
        <f t="shared" si="56"/>
        <v>0</v>
      </c>
    </row>
    <row r="1379" spans="1:8" ht="11.25" customHeight="1" x14ac:dyDescent="0.35">
      <c r="A1379" s="3" t="s">
        <v>146</v>
      </c>
      <c r="B1379" s="3" t="s">
        <v>147</v>
      </c>
      <c r="C1379" s="5" t="s">
        <v>81</v>
      </c>
      <c r="D1379" s="3" t="s">
        <v>82</v>
      </c>
      <c r="E1379" s="3">
        <v>5</v>
      </c>
      <c r="F1379" s="3">
        <v>0</v>
      </c>
      <c r="G1379" s="4">
        <f t="shared" si="56"/>
        <v>2.7932960893854748</v>
      </c>
      <c r="H1379" s="4">
        <f t="shared" si="56"/>
        <v>0</v>
      </c>
    </row>
    <row r="1380" spans="1:8" ht="11.25" customHeight="1" x14ac:dyDescent="0.35">
      <c r="A1380" s="3" t="str">
        <f>A1379</f>
        <v>T009</v>
      </c>
      <c r="B1380" s="3" t="str">
        <f>B1379</f>
        <v>TA SS_46</v>
      </c>
      <c r="C1380" s="5" t="s">
        <v>83</v>
      </c>
      <c r="D1380" s="3" t="s">
        <v>82</v>
      </c>
      <c r="E1380" s="3">
        <v>3</v>
      </c>
      <c r="F1380" s="3">
        <v>2</v>
      </c>
      <c r="G1380" s="4">
        <f>(E1380/(SUM($E$1371:$F$1407)))*100</f>
        <v>1.6759776536312849</v>
      </c>
      <c r="H1380" s="4">
        <f>(F1380/(SUM($E$1371:$F$1407)))*100</f>
        <v>1.1173184357541899</v>
      </c>
    </row>
    <row r="1381" spans="1:8" ht="11.25" customHeight="1" x14ac:dyDescent="0.35">
      <c r="A1381" s="3" t="s">
        <v>146</v>
      </c>
      <c r="B1381" s="3" t="s">
        <v>147</v>
      </c>
      <c r="C1381" s="5" t="s">
        <v>84</v>
      </c>
      <c r="D1381" s="3" t="s">
        <v>82</v>
      </c>
      <c r="E1381" s="3">
        <v>7</v>
      </c>
      <c r="F1381" s="3">
        <v>0</v>
      </c>
      <c r="G1381" s="4">
        <f t="shared" si="56"/>
        <v>3.9106145251396649</v>
      </c>
      <c r="H1381" s="4">
        <f t="shared" si="56"/>
        <v>0</v>
      </c>
    </row>
    <row r="1382" spans="1:8" ht="11.25" customHeight="1" x14ac:dyDescent="0.35">
      <c r="A1382" s="3" t="s">
        <v>146</v>
      </c>
      <c r="B1382" s="3" t="s">
        <v>147</v>
      </c>
      <c r="C1382" s="5" t="s">
        <v>85</v>
      </c>
      <c r="D1382" s="3" t="s">
        <v>82</v>
      </c>
      <c r="E1382" s="3">
        <v>6</v>
      </c>
      <c r="F1382" s="3">
        <v>0</v>
      </c>
      <c r="G1382" s="4">
        <f t="shared" si="56"/>
        <v>3.3519553072625698</v>
      </c>
      <c r="H1382" s="4">
        <f t="shared" si="56"/>
        <v>0</v>
      </c>
    </row>
    <row r="1383" spans="1:8" ht="11.25" customHeight="1" x14ac:dyDescent="0.35">
      <c r="A1383" s="3" t="s">
        <v>146</v>
      </c>
      <c r="B1383" s="3" t="s">
        <v>147</v>
      </c>
      <c r="C1383" s="5" t="s">
        <v>86</v>
      </c>
      <c r="D1383" s="3" t="s">
        <v>82</v>
      </c>
      <c r="E1383" s="3">
        <v>6</v>
      </c>
      <c r="F1383" s="3">
        <v>0</v>
      </c>
      <c r="G1383" s="4">
        <f t="shared" si="56"/>
        <v>3.3519553072625698</v>
      </c>
      <c r="H1383" s="4">
        <f t="shared" si="56"/>
        <v>0</v>
      </c>
    </row>
    <row r="1384" spans="1:8" ht="11.25" customHeight="1" x14ac:dyDescent="0.35">
      <c r="A1384" s="3" t="s">
        <v>146</v>
      </c>
      <c r="B1384" s="3" t="s">
        <v>147</v>
      </c>
      <c r="C1384" s="5" t="s">
        <v>87</v>
      </c>
      <c r="D1384" s="3" t="s">
        <v>82</v>
      </c>
      <c r="E1384" s="3">
        <v>6</v>
      </c>
      <c r="F1384" s="3">
        <v>0</v>
      </c>
      <c r="G1384" s="4">
        <f t="shared" si="56"/>
        <v>3.3519553072625698</v>
      </c>
      <c r="H1384" s="4">
        <f t="shared" si="56"/>
        <v>0</v>
      </c>
    </row>
    <row r="1385" spans="1:8" ht="11.25" customHeight="1" x14ac:dyDescent="0.35">
      <c r="A1385" s="3" t="s">
        <v>146</v>
      </c>
      <c r="B1385" s="3" t="s">
        <v>147</v>
      </c>
      <c r="C1385" s="5" t="s">
        <v>88</v>
      </c>
      <c r="D1385" s="3" t="s">
        <v>82</v>
      </c>
      <c r="E1385" s="3">
        <v>10</v>
      </c>
      <c r="F1385" s="3">
        <v>0</v>
      </c>
      <c r="G1385" s="4">
        <f t="shared" si="56"/>
        <v>5.5865921787709496</v>
      </c>
      <c r="H1385" s="4">
        <f t="shared" si="56"/>
        <v>0</v>
      </c>
    </row>
    <row r="1386" spans="1:8" ht="11.25" customHeight="1" x14ac:dyDescent="0.35">
      <c r="A1386" s="3" t="s">
        <v>146</v>
      </c>
      <c r="B1386" s="3" t="s">
        <v>147</v>
      </c>
      <c r="C1386" s="5" t="s">
        <v>89</v>
      </c>
      <c r="D1386" s="3" t="s">
        <v>90</v>
      </c>
      <c r="E1386" s="3">
        <v>6</v>
      </c>
      <c r="F1386" s="3">
        <v>1</v>
      </c>
      <c r="G1386" s="4">
        <f t="shared" si="56"/>
        <v>3.3519553072625698</v>
      </c>
      <c r="H1386" s="4">
        <f t="shared" si="56"/>
        <v>0.55865921787709494</v>
      </c>
    </row>
    <row r="1387" spans="1:8" ht="11.25" customHeight="1" x14ac:dyDescent="0.35">
      <c r="A1387" s="3" t="s">
        <v>146</v>
      </c>
      <c r="B1387" s="3" t="s">
        <v>147</v>
      </c>
      <c r="C1387" s="5" t="s">
        <v>91</v>
      </c>
      <c r="D1387" s="3" t="s">
        <v>90</v>
      </c>
      <c r="E1387" s="3">
        <v>4</v>
      </c>
      <c r="F1387" s="3">
        <v>1</v>
      </c>
      <c r="G1387" s="4">
        <f t="shared" si="56"/>
        <v>2.2346368715083798</v>
      </c>
      <c r="H1387" s="4">
        <f t="shared" si="56"/>
        <v>0.55865921787709494</v>
      </c>
    </row>
    <row r="1388" spans="1:8" ht="11.25" customHeight="1" x14ac:dyDescent="0.35">
      <c r="A1388" s="3" t="s">
        <v>146</v>
      </c>
      <c r="B1388" s="3" t="s">
        <v>147</v>
      </c>
      <c r="C1388" s="5" t="s">
        <v>92</v>
      </c>
      <c r="D1388" s="3" t="s">
        <v>90</v>
      </c>
      <c r="E1388" s="3">
        <v>8</v>
      </c>
      <c r="F1388" s="3">
        <v>0</v>
      </c>
      <c r="G1388" s="4">
        <f t="shared" si="56"/>
        <v>4.4692737430167595</v>
      </c>
      <c r="H1388" s="4">
        <f t="shared" si="56"/>
        <v>0</v>
      </c>
    </row>
    <row r="1389" spans="1:8" ht="11.25" customHeight="1" x14ac:dyDescent="0.35">
      <c r="A1389" s="3" t="s">
        <v>146</v>
      </c>
      <c r="B1389" s="3" t="s">
        <v>147</v>
      </c>
      <c r="C1389" s="5" t="s">
        <v>93</v>
      </c>
      <c r="D1389" s="3" t="s">
        <v>90</v>
      </c>
      <c r="E1389" s="3">
        <v>1</v>
      </c>
      <c r="F1389" s="3">
        <v>0</v>
      </c>
      <c r="G1389" s="4">
        <f t="shared" si="56"/>
        <v>0.55865921787709494</v>
      </c>
      <c r="H1389" s="4">
        <f t="shared" si="56"/>
        <v>0</v>
      </c>
    </row>
    <row r="1390" spans="1:8" ht="11.25" customHeight="1" x14ac:dyDescent="0.35">
      <c r="A1390" s="3" t="s">
        <v>146</v>
      </c>
      <c r="B1390" s="3" t="s">
        <v>147</v>
      </c>
      <c r="C1390" s="5" t="s">
        <v>94</v>
      </c>
      <c r="D1390" s="3" t="s">
        <v>90</v>
      </c>
      <c r="E1390" s="3">
        <v>3</v>
      </c>
      <c r="F1390" s="3">
        <v>0</v>
      </c>
      <c r="G1390" s="4">
        <f t="shared" si="56"/>
        <v>1.6759776536312849</v>
      </c>
      <c r="H1390" s="4">
        <f t="shared" si="56"/>
        <v>0</v>
      </c>
    </row>
    <row r="1391" spans="1:8" ht="11.25" customHeight="1" x14ac:dyDescent="0.35">
      <c r="A1391" s="3" t="s">
        <v>146</v>
      </c>
      <c r="B1391" s="3" t="s">
        <v>147</v>
      </c>
      <c r="C1391" s="5" t="s">
        <v>95</v>
      </c>
      <c r="D1391" s="3" t="s">
        <v>90</v>
      </c>
      <c r="E1391" s="3">
        <v>3</v>
      </c>
      <c r="F1391" s="3">
        <v>0</v>
      </c>
      <c r="G1391" s="4">
        <f t="shared" si="56"/>
        <v>1.6759776536312849</v>
      </c>
      <c r="H1391" s="4">
        <f t="shared" si="56"/>
        <v>0</v>
      </c>
    </row>
    <row r="1392" spans="1:8" ht="11.25" customHeight="1" x14ac:dyDescent="0.35">
      <c r="A1392" s="3" t="s">
        <v>146</v>
      </c>
      <c r="B1392" s="3" t="s">
        <v>147</v>
      </c>
      <c r="C1392" s="5" t="s">
        <v>96</v>
      </c>
      <c r="D1392" s="3" t="s">
        <v>90</v>
      </c>
      <c r="E1392" s="3">
        <v>5</v>
      </c>
      <c r="F1392" s="3">
        <v>0</v>
      </c>
      <c r="G1392" s="4">
        <f t="shared" si="56"/>
        <v>2.7932960893854748</v>
      </c>
      <c r="H1392" s="4">
        <f t="shared" si="56"/>
        <v>0</v>
      </c>
    </row>
    <row r="1393" spans="1:8" ht="11.25" customHeight="1" x14ac:dyDescent="0.35">
      <c r="A1393" s="3" t="s">
        <v>146</v>
      </c>
      <c r="B1393" s="3" t="s">
        <v>147</v>
      </c>
      <c r="C1393" s="5" t="s">
        <v>97</v>
      </c>
      <c r="D1393" s="3" t="s">
        <v>90</v>
      </c>
      <c r="E1393" s="3">
        <v>6</v>
      </c>
      <c r="F1393" s="3">
        <v>1</v>
      </c>
      <c r="G1393" s="4">
        <f t="shared" si="56"/>
        <v>3.3519553072625698</v>
      </c>
      <c r="H1393" s="4">
        <f t="shared" si="56"/>
        <v>0.55865921787709494</v>
      </c>
    </row>
    <row r="1394" spans="1:8" ht="11.25" customHeight="1" x14ac:dyDescent="0.35">
      <c r="A1394" s="3" t="s">
        <v>146</v>
      </c>
      <c r="B1394" s="3" t="s">
        <v>147</v>
      </c>
      <c r="C1394" s="5" t="s">
        <v>98</v>
      </c>
      <c r="D1394" s="3" t="s">
        <v>90</v>
      </c>
      <c r="E1394" s="3">
        <v>4</v>
      </c>
      <c r="F1394" s="3">
        <v>0</v>
      </c>
      <c r="G1394" s="4">
        <f t="shared" si="56"/>
        <v>2.2346368715083798</v>
      </c>
      <c r="H1394" s="4">
        <f t="shared" si="56"/>
        <v>0</v>
      </c>
    </row>
    <row r="1395" spans="1:8" ht="11.25" customHeight="1" x14ac:dyDescent="0.35">
      <c r="A1395" s="3" t="s">
        <v>146</v>
      </c>
      <c r="B1395" s="3" t="s">
        <v>147</v>
      </c>
      <c r="C1395" s="5" t="s">
        <v>99</v>
      </c>
      <c r="D1395" s="3" t="s">
        <v>90</v>
      </c>
      <c r="E1395" s="3">
        <v>7</v>
      </c>
      <c r="F1395" s="3">
        <v>1</v>
      </c>
      <c r="G1395" s="4">
        <f t="shared" si="56"/>
        <v>3.9106145251396649</v>
      </c>
      <c r="H1395" s="4">
        <f t="shared" si="56"/>
        <v>0.55865921787709494</v>
      </c>
    </row>
    <row r="1396" spans="1:8" ht="11.25" customHeight="1" x14ac:dyDescent="0.35">
      <c r="A1396" s="3" t="s">
        <v>146</v>
      </c>
      <c r="B1396" s="3" t="s">
        <v>147</v>
      </c>
      <c r="C1396" s="5" t="s">
        <v>100</v>
      </c>
      <c r="D1396" s="3" t="s">
        <v>90</v>
      </c>
      <c r="E1396" s="3">
        <v>6</v>
      </c>
      <c r="F1396" s="3">
        <v>5</v>
      </c>
      <c r="G1396" s="4">
        <f t="shared" si="56"/>
        <v>3.3519553072625698</v>
      </c>
      <c r="H1396" s="4">
        <f t="shared" si="56"/>
        <v>2.7932960893854748</v>
      </c>
    </row>
    <row r="1397" spans="1:8" ht="11.25" customHeight="1" x14ac:dyDescent="0.35">
      <c r="A1397" s="3" t="s">
        <v>146</v>
      </c>
      <c r="B1397" s="3" t="s">
        <v>147</v>
      </c>
      <c r="C1397" s="5" t="s">
        <v>101</v>
      </c>
      <c r="D1397" s="3" t="s">
        <v>90</v>
      </c>
      <c r="E1397" s="3">
        <v>6</v>
      </c>
      <c r="F1397" s="3">
        <v>4</v>
      </c>
      <c r="G1397" s="4">
        <f t="shared" si="56"/>
        <v>3.3519553072625698</v>
      </c>
      <c r="H1397" s="4">
        <f t="shared" si="56"/>
        <v>2.2346368715083798</v>
      </c>
    </row>
    <row r="1398" spans="1:8" ht="11.25" customHeight="1" x14ac:dyDescent="0.35">
      <c r="A1398" s="3" t="s">
        <v>146</v>
      </c>
      <c r="B1398" s="3" t="s">
        <v>147</v>
      </c>
      <c r="C1398" s="5" t="s">
        <v>102</v>
      </c>
      <c r="D1398" s="3" t="s">
        <v>90</v>
      </c>
      <c r="E1398" s="3">
        <v>8</v>
      </c>
      <c r="F1398" s="3">
        <v>3</v>
      </c>
      <c r="G1398" s="4">
        <f t="shared" si="56"/>
        <v>4.4692737430167595</v>
      </c>
      <c r="H1398" s="4">
        <f t="shared" si="56"/>
        <v>1.6759776536312849</v>
      </c>
    </row>
    <row r="1399" spans="1:8" ht="11.25" customHeight="1" x14ac:dyDescent="0.35">
      <c r="A1399" s="3" t="s">
        <v>146</v>
      </c>
      <c r="B1399" s="3" t="s">
        <v>147</v>
      </c>
      <c r="C1399" s="5" t="s">
        <v>103</v>
      </c>
      <c r="D1399" s="3" t="s">
        <v>90</v>
      </c>
      <c r="E1399" s="3">
        <v>8</v>
      </c>
      <c r="F1399" s="3">
        <v>2</v>
      </c>
      <c r="G1399" s="4">
        <f t="shared" si="56"/>
        <v>4.4692737430167595</v>
      </c>
      <c r="H1399" s="4">
        <f t="shared" si="56"/>
        <v>1.1173184357541899</v>
      </c>
    </row>
    <row r="1400" spans="1:8" ht="11.25" customHeight="1" x14ac:dyDescent="0.35">
      <c r="A1400" s="3" t="s">
        <v>146</v>
      </c>
      <c r="B1400" s="3" t="s">
        <v>147</v>
      </c>
      <c r="C1400" s="5" t="s">
        <v>104</v>
      </c>
      <c r="D1400" s="3" t="s">
        <v>90</v>
      </c>
      <c r="E1400" s="3">
        <v>1</v>
      </c>
      <c r="F1400" s="3">
        <v>0</v>
      </c>
      <c r="G1400" s="4">
        <f t="shared" si="56"/>
        <v>0.55865921787709494</v>
      </c>
      <c r="H1400" s="4">
        <f t="shared" si="56"/>
        <v>0</v>
      </c>
    </row>
    <row r="1401" spans="1:8" ht="11.25" customHeight="1" x14ac:dyDescent="0.35">
      <c r="A1401" s="3" t="s">
        <v>146</v>
      </c>
      <c r="B1401" s="3" t="s">
        <v>147</v>
      </c>
      <c r="C1401" s="5" t="s">
        <v>105</v>
      </c>
      <c r="D1401" s="3" t="s">
        <v>90</v>
      </c>
      <c r="E1401" s="3">
        <v>6</v>
      </c>
      <c r="F1401" s="3">
        <v>1</v>
      </c>
      <c r="G1401" s="4">
        <f t="shared" si="56"/>
        <v>3.3519553072625698</v>
      </c>
      <c r="H1401" s="4">
        <f t="shared" si="56"/>
        <v>0.55865921787709494</v>
      </c>
    </row>
    <row r="1402" spans="1:8" ht="11.25" customHeight="1" x14ac:dyDescent="0.35">
      <c r="A1402" s="3" t="s">
        <v>146</v>
      </c>
      <c r="B1402" s="3" t="s">
        <v>147</v>
      </c>
      <c r="C1402" s="5" t="s">
        <v>106</v>
      </c>
      <c r="D1402" s="3" t="s">
        <v>90</v>
      </c>
      <c r="E1402" s="3">
        <v>6</v>
      </c>
      <c r="F1402" s="3">
        <v>1</v>
      </c>
      <c r="G1402" s="4">
        <f t="shared" si="56"/>
        <v>3.3519553072625698</v>
      </c>
      <c r="H1402" s="4">
        <f t="shared" si="56"/>
        <v>0.55865921787709494</v>
      </c>
    </row>
    <row r="1403" spans="1:8" ht="11.25" customHeight="1" x14ac:dyDescent="0.35">
      <c r="A1403" s="3" t="s">
        <v>146</v>
      </c>
      <c r="B1403" s="3" t="s">
        <v>147</v>
      </c>
      <c r="C1403" s="5" t="s">
        <v>107</v>
      </c>
      <c r="D1403" s="3" t="s">
        <v>90</v>
      </c>
      <c r="E1403" s="3">
        <v>3</v>
      </c>
      <c r="F1403" s="3">
        <v>0</v>
      </c>
      <c r="G1403" s="4">
        <f t="shared" si="56"/>
        <v>1.6759776536312849</v>
      </c>
      <c r="H1403" s="4">
        <f t="shared" si="56"/>
        <v>0</v>
      </c>
    </row>
    <row r="1404" spans="1:8" ht="11.25" customHeight="1" x14ac:dyDescent="0.35">
      <c r="A1404" s="3" t="s">
        <v>146</v>
      </c>
      <c r="B1404" s="3" t="s">
        <v>147</v>
      </c>
      <c r="C1404" s="5" t="s">
        <v>108</v>
      </c>
      <c r="D1404" s="3" t="s">
        <v>90</v>
      </c>
      <c r="E1404" s="3">
        <v>1</v>
      </c>
      <c r="F1404" s="3">
        <v>1</v>
      </c>
      <c r="G1404" s="4">
        <f t="shared" si="56"/>
        <v>0.55865921787709494</v>
      </c>
      <c r="H1404" s="4">
        <f t="shared" si="56"/>
        <v>0.55865921787709494</v>
      </c>
    </row>
    <row r="1405" spans="1:8" ht="11.25" customHeight="1" x14ac:dyDescent="0.35">
      <c r="A1405" s="3" t="s">
        <v>146</v>
      </c>
      <c r="B1405" s="3" t="s">
        <v>147</v>
      </c>
      <c r="C1405" s="5" t="s">
        <v>109</v>
      </c>
      <c r="D1405" s="3" t="s">
        <v>90</v>
      </c>
      <c r="E1405" s="3">
        <v>2</v>
      </c>
      <c r="F1405" s="3">
        <v>1</v>
      </c>
      <c r="G1405" s="4">
        <f t="shared" si="56"/>
        <v>1.1173184357541899</v>
      </c>
      <c r="H1405" s="4">
        <f t="shared" si="56"/>
        <v>0.55865921787709494</v>
      </c>
    </row>
    <row r="1406" spans="1:8" ht="11.25" customHeight="1" x14ac:dyDescent="0.35">
      <c r="A1406" s="3" t="s">
        <v>146</v>
      </c>
      <c r="B1406" s="3" t="s">
        <v>147</v>
      </c>
      <c r="C1406" s="5" t="s">
        <v>110</v>
      </c>
      <c r="D1406" s="3" t="s">
        <v>90</v>
      </c>
      <c r="E1406" s="3">
        <v>1</v>
      </c>
      <c r="F1406" s="3">
        <v>1</v>
      </c>
      <c r="G1406" s="4">
        <f t="shared" si="56"/>
        <v>0.55865921787709494</v>
      </c>
      <c r="H1406" s="4">
        <f t="shared" si="56"/>
        <v>0.55865921787709494</v>
      </c>
    </row>
    <row r="1407" spans="1:8" ht="11.25" customHeight="1" x14ac:dyDescent="0.35">
      <c r="A1407" s="3" t="s">
        <v>146</v>
      </c>
      <c r="B1407" s="3" t="s">
        <v>147</v>
      </c>
      <c r="C1407" s="5" t="s">
        <v>111</v>
      </c>
      <c r="D1407" s="3" t="s">
        <v>90</v>
      </c>
      <c r="E1407" s="3">
        <v>1</v>
      </c>
      <c r="F1407" s="3">
        <v>0</v>
      </c>
      <c r="G1407" s="4">
        <f t="shared" si="56"/>
        <v>0.55865921787709494</v>
      </c>
      <c r="H1407" s="4">
        <f t="shared" si="56"/>
        <v>0</v>
      </c>
    </row>
    <row r="1408" spans="1:8" x14ac:dyDescent="0.35">
      <c r="G1408" s="4"/>
      <c r="H1408" s="4"/>
    </row>
    <row r="1409" spans="7:8" x14ac:dyDescent="0.35">
      <c r="G1409" s="4"/>
      <c r="H1409" s="4"/>
    </row>
    <row r="1410" spans="7:8" x14ac:dyDescent="0.35">
      <c r="G1410" s="4"/>
      <c r="H1410" s="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85"/>
  <sheetViews>
    <sheetView zoomScale="90" zoomScaleNormal="90" workbookViewId="0">
      <pane ySplit="1" topLeftCell="A2" activePane="bottomLeft" state="frozen"/>
      <selection pane="bottomLeft" sqref="A1:H1048576"/>
    </sheetView>
  </sheetViews>
  <sheetFormatPr defaultRowHeight="14.5" x14ac:dyDescent="0.35"/>
  <cols>
    <col min="1" max="1" width="16.54296875" style="1" customWidth="1"/>
    <col min="2" max="2" width="7.7265625" style="1" customWidth="1"/>
    <col min="3" max="3" width="12.453125" style="1" customWidth="1"/>
    <col min="4" max="4" width="8.81640625" style="1" customWidth="1"/>
    <col min="5" max="5" width="7.453125" style="1" customWidth="1"/>
    <col min="6" max="6" width="8.54296875" style="1" customWidth="1"/>
    <col min="7" max="7" width="9.54296875" style="3" customWidth="1"/>
    <col min="8" max="8" width="10.26953125" style="3" customWidth="1"/>
    <col min="9" max="9" width="6" customWidth="1"/>
  </cols>
  <sheetData>
    <row r="1" spans="1:9" s="2" customFormat="1" ht="10.5" customHeight="1" x14ac:dyDescent="0.3">
      <c r="A1" s="3" t="s">
        <v>64</v>
      </c>
      <c r="B1" s="3" t="s">
        <v>63</v>
      </c>
      <c r="C1" s="3" t="s">
        <v>65</v>
      </c>
      <c r="D1" s="3" t="s">
        <v>66</v>
      </c>
      <c r="E1" s="3" t="s">
        <v>67</v>
      </c>
      <c r="F1" s="3" t="s">
        <v>68</v>
      </c>
      <c r="G1" s="3" t="s">
        <v>69</v>
      </c>
      <c r="H1" s="3" t="s">
        <v>70</v>
      </c>
    </row>
    <row r="2" spans="1:9" s="2" customFormat="1" ht="10.5" customHeight="1" x14ac:dyDescent="0.3">
      <c r="A2" s="3" t="s">
        <v>148</v>
      </c>
      <c r="B2" s="3" t="s">
        <v>49</v>
      </c>
      <c r="C2" s="5" t="s">
        <v>72</v>
      </c>
      <c r="D2" s="3" t="s">
        <v>73</v>
      </c>
      <c r="E2" s="3">
        <v>0</v>
      </c>
      <c r="F2" s="3">
        <v>0</v>
      </c>
      <c r="G2" s="4">
        <f t="shared" ref="G2:G38" si="0">(E2/(SUM($E$2:$F$38)))*100</f>
        <v>0</v>
      </c>
      <c r="H2" s="4">
        <f t="shared" ref="H2:H38" si="1">(F2/(SUM($E$2:$F$38)))*100</f>
        <v>0</v>
      </c>
      <c r="I2" s="2">
        <f>SUM(F2:F38)</f>
        <v>39</v>
      </c>
    </row>
    <row r="3" spans="1:9" s="2" customFormat="1" ht="10.5" customHeight="1" x14ac:dyDescent="0.3">
      <c r="A3" s="3" t="s">
        <v>148</v>
      </c>
      <c r="B3" s="3" t="s">
        <v>49</v>
      </c>
      <c r="C3" s="5" t="s">
        <v>74</v>
      </c>
      <c r="D3" s="3" t="s">
        <v>73</v>
      </c>
      <c r="E3" s="3">
        <v>0</v>
      </c>
      <c r="F3" s="3">
        <v>0</v>
      </c>
      <c r="G3" s="4">
        <f t="shared" si="0"/>
        <v>0</v>
      </c>
      <c r="H3" s="4">
        <f t="shared" si="1"/>
        <v>0</v>
      </c>
    </row>
    <row r="4" spans="1:9" s="2" customFormat="1" ht="10.5" customHeight="1" x14ac:dyDescent="0.3">
      <c r="A4" s="3" t="s">
        <v>148</v>
      </c>
      <c r="B4" s="3" t="s">
        <v>49</v>
      </c>
      <c r="C4" s="5" t="s">
        <v>75</v>
      </c>
      <c r="D4" s="3" t="s">
        <v>73</v>
      </c>
      <c r="E4" s="3">
        <v>0</v>
      </c>
      <c r="F4" s="3">
        <v>0</v>
      </c>
      <c r="G4" s="4">
        <f t="shared" si="0"/>
        <v>0</v>
      </c>
      <c r="H4" s="4">
        <f t="shared" si="1"/>
        <v>0</v>
      </c>
    </row>
    <row r="5" spans="1:9" s="2" customFormat="1" ht="10.5" customHeight="1" x14ac:dyDescent="0.3">
      <c r="A5" s="3" t="s">
        <v>148</v>
      </c>
      <c r="B5" s="3" t="s">
        <v>49</v>
      </c>
      <c r="C5" s="5" t="s">
        <v>76</v>
      </c>
      <c r="D5" s="3" t="s">
        <v>73</v>
      </c>
      <c r="E5" s="3">
        <v>3</v>
      </c>
      <c r="F5" s="3">
        <v>1</v>
      </c>
      <c r="G5" s="4">
        <f t="shared" si="0"/>
        <v>0.8310249307479225</v>
      </c>
      <c r="H5" s="4">
        <f t="shared" si="1"/>
        <v>0.2770083102493075</v>
      </c>
    </row>
    <row r="6" spans="1:9" s="2" customFormat="1" ht="10.5" customHeight="1" x14ac:dyDescent="0.3">
      <c r="A6" s="3" t="s">
        <v>148</v>
      </c>
      <c r="B6" s="3" t="s">
        <v>49</v>
      </c>
      <c r="C6" s="5" t="s">
        <v>77</v>
      </c>
      <c r="D6" s="3" t="s">
        <v>73</v>
      </c>
      <c r="E6" s="3">
        <v>4</v>
      </c>
      <c r="F6" s="3">
        <v>2</v>
      </c>
      <c r="G6" s="4">
        <f t="shared" si="0"/>
        <v>1.10803324099723</v>
      </c>
      <c r="H6" s="4">
        <f t="shared" si="1"/>
        <v>0.554016620498615</v>
      </c>
    </row>
    <row r="7" spans="1:9" s="2" customFormat="1" ht="10.5" customHeight="1" x14ac:dyDescent="0.3">
      <c r="A7" s="3" t="s">
        <v>148</v>
      </c>
      <c r="B7" s="3" t="s">
        <v>49</v>
      </c>
      <c r="C7" s="5" t="s">
        <v>78</v>
      </c>
      <c r="D7" s="3" t="s">
        <v>73</v>
      </c>
      <c r="E7" s="3">
        <v>15</v>
      </c>
      <c r="F7" s="3">
        <v>0</v>
      </c>
      <c r="G7" s="4">
        <f t="shared" si="0"/>
        <v>4.1551246537396125</v>
      </c>
      <c r="H7" s="4">
        <f t="shared" si="1"/>
        <v>0</v>
      </c>
    </row>
    <row r="8" spans="1:9" s="2" customFormat="1" ht="10.5" customHeight="1" x14ac:dyDescent="0.3">
      <c r="A8" s="3" t="s">
        <v>148</v>
      </c>
      <c r="B8" s="3" t="s">
        <v>49</v>
      </c>
      <c r="C8" s="5" t="s">
        <v>79</v>
      </c>
      <c r="D8" s="3" t="s">
        <v>73</v>
      </c>
      <c r="E8" s="3">
        <v>15</v>
      </c>
      <c r="F8" s="3">
        <v>0</v>
      </c>
      <c r="G8" s="4">
        <f t="shared" si="0"/>
        <v>4.1551246537396125</v>
      </c>
      <c r="H8" s="4">
        <f t="shared" si="1"/>
        <v>0</v>
      </c>
    </row>
    <row r="9" spans="1:9" s="2" customFormat="1" ht="10.5" customHeight="1" x14ac:dyDescent="0.3">
      <c r="A9" s="3" t="s">
        <v>148</v>
      </c>
      <c r="B9" s="3" t="s">
        <v>49</v>
      </c>
      <c r="C9" s="5" t="s">
        <v>80</v>
      </c>
      <c r="D9" s="3" t="s">
        <v>73</v>
      </c>
      <c r="E9" s="3">
        <v>10</v>
      </c>
      <c r="F9" s="3">
        <v>0</v>
      </c>
      <c r="G9" s="4">
        <f t="shared" si="0"/>
        <v>2.7700831024930745</v>
      </c>
      <c r="H9" s="4">
        <f t="shared" si="1"/>
        <v>0</v>
      </c>
    </row>
    <row r="10" spans="1:9" s="2" customFormat="1" ht="10.5" customHeight="1" x14ac:dyDescent="0.3">
      <c r="A10" s="3" t="s">
        <v>148</v>
      </c>
      <c r="B10" s="3" t="s">
        <v>49</v>
      </c>
      <c r="C10" s="5" t="s">
        <v>81</v>
      </c>
      <c r="D10" s="3" t="s">
        <v>82</v>
      </c>
      <c r="E10" s="3">
        <v>12</v>
      </c>
      <c r="F10" s="3">
        <v>2</v>
      </c>
      <c r="G10" s="4">
        <f t="shared" si="0"/>
        <v>3.32409972299169</v>
      </c>
      <c r="H10" s="4">
        <f t="shared" si="1"/>
        <v>0.554016620498615</v>
      </c>
    </row>
    <row r="11" spans="1:9" s="2" customFormat="1" ht="10.5" customHeight="1" x14ac:dyDescent="0.3">
      <c r="A11" s="3" t="s">
        <v>148</v>
      </c>
      <c r="B11" s="3" t="s">
        <v>49</v>
      </c>
      <c r="C11" s="5" t="s">
        <v>83</v>
      </c>
      <c r="D11" s="3" t="s">
        <v>82</v>
      </c>
      <c r="E11" s="3">
        <v>15</v>
      </c>
      <c r="F11" s="3">
        <v>1</v>
      </c>
      <c r="G11" s="4">
        <f t="shared" si="0"/>
        <v>4.1551246537396125</v>
      </c>
      <c r="H11" s="4">
        <f t="shared" si="1"/>
        <v>0.2770083102493075</v>
      </c>
    </row>
    <row r="12" spans="1:9" s="2" customFormat="1" ht="10.5" customHeight="1" x14ac:dyDescent="0.3">
      <c r="A12" s="3" t="s">
        <v>148</v>
      </c>
      <c r="B12" s="3" t="s">
        <v>49</v>
      </c>
      <c r="C12" s="5" t="s">
        <v>84</v>
      </c>
      <c r="D12" s="3" t="s">
        <v>82</v>
      </c>
      <c r="E12" s="3">
        <v>10</v>
      </c>
      <c r="F12" s="3">
        <v>3</v>
      </c>
      <c r="G12" s="4">
        <f t="shared" si="0"/>
        <v>2.7700831024930745</v>
      </c>
      <c r="H12" s="4">
        <f t="shared" si="1"/>
        <v>0.8310249307479225</v>
      </c>
    </row>
    <row r="13" spans="1:9" s="2" customFormat="1" ht="10.5" customHeight="1" x14ac:dyDescent="0.3">
      <c r="A13" s="3" t="s">
        <v>148</v>
      </c>
      <c r="B13" s="3" t="s">
        <v>49</v>
      </c>
      <c r="C13" s="5" t="s">
        <v>85</v>
      </c>
      <c r="D13" s="3" t="s">
        <v>82</v>
      </c>
      <c r="E13" s="3">
        <v>14</v>
      </c>
      <c r="F13" s="3">
        <v>3</v>
      </c>
      <c r="G13" s="4">
        <f t="shared" si="0"/>
        <v>3.8781163434903045</v>
      </c>
      <c r="H13" s="4">
        <f t="shared" si="1"/>
        <v>0.8310249307479225</v>
      </c>
    </row>
    <row r="14" spans="1:9" s="2" customFormat="1" ht="10.5" customHeight="1" x14ac:dyDescent="0.3">
      <c r="A14" s="3" t="s">
        <v>148</v>
      </c>
      <c r="B14" s="3" t="s">
        <v>49</v>
      </c>
      <c r="C14" s="5" t="s">
        <v>86</v>
      </c>
      <c r="D14" s="3" t="s">
        <v>82</v>
      </c>
      <c r="E14" s="3">
        <v>14</v>
      </c>
      <c r="F14" s="3">
        <v>4</v>
      </c>
      <c r="G14" s="4">
        <f t="shared" si="0"/>
        <v>3.8781163434903045</v>
      </c>
      <c r="H14" s="4">
        <f t="shared" si="1"/>
        <v>1.10803324099723</v>
      </c>
    </row>
    <row r="15" spans="1:9" s="2" customFormat="1" ht="10.5" customHeight="1" x14ac:dyDescent="0.3">
      <c r="A15" s="3" t="s">
        <v>148</v>
      </c>
      <c r="B15" s="3" t="s">
        <v>49</v>
      </c>
      <c r="C15" s="5" t="s">
        <v>87</v>
      </c>
      <c r="D15" s="3" t="s">
        <v>82</v>
      </c>
      <c r="E15" s="3">
        <v>11</v>
      </c>
      <c r="F15" s="3">
        <v>4</v>
      </c>
      <c r="G15" s="4">
        <f t="shared" si="0"/>
        <v>3.0470914127423825</v>
      </c>
      <c r="H15" s="4">
        <f t="shared" si="1"/>
        <v>1.10803324099723</v>
      </c>
    </row>
    <row r="16" spans="1:9" s="2" customFormat="1" ht="10.5" customHeight="1" x14ac:dyDescent="0.3">
      <c r="A16" s="3" t="s">
        <v>148</v>
      </c>
      <c r="B16" s="3" t="s">
        <v>49</v>
      </c>
      <c r="C16" s="5" t="s">
        <v>88</v>
      </c>
      <c r="D16" s="3" t="s">
        <v>82</v>
      </c>
      <c r="E16" s="3">
        <v>23</v>
      </c>
      <c r="F16" s="3">
        <v>3</v>
      </c>
      <c r="G16" s="4">
        <f t="shared" si="0"/>
        <v>6.3711911357340725</v>
      </c>
      <c r="H16" s="4">
        <f t="shared" si="1"/>
        <v>0.8310249307479225</v>
      </c>
    </row>
    <row r="17" spans="1:8" s="2" customFormat="1" ht="10.5" customHeight="1" x14ac:dyDescent="0.3">
      <c r="A17" s="3" t="s">
        <v>148</v>
      </c>
      <c r="B17" s="3" t="s">
        <v>49</v>
      </c>
      <c r="C17" s="5" t="s">
        <v>89</v>
      </c>
      <c r="D17" s="3" t="s">
        <v>90</v>
      </c>
      <c r="E17" s="3">
        <v>20</v>
      </c>
      <c r="F17" s="3">
        <v>5</v>
      </c>
      <c r="G17" s="4">
        <f t="shared" si="0"/>
        <v>5.5401662049861491</v>
      </c>
      <c r="H17" s="4">
        <f t="shared" si="1"/>
        <v>1.3850415512465373</v>
      </c>
    </row>
    <row r="18" spans="1:8" s="2" customFormat="1" ht="10.5" customHeight="1" x14ac:dyDescent="0.3">
      <c r="A18" s="3" t="s">
        <v>148</v>
      </c>
      <c r="B18" s="3" t="s">
        <v>49</v>
      </c>
      <c r="C18" s="5" t="s">
        <v>91</v>
      </c>
      <c r="D18" s="3" t="s">
        <v>90</v>
      </c>
      <c r="E18" s="3">
        <v>19</v>
      </c>
      <c r="F18" s="3">
        <v>3</v>
      </c>
      <c r="G18" s="4">
        <f t="shared" si="0"/>
        <v>5.2631578947368416</v>
      </c>
      <c r="H18" s="4">
        <f t="shared" si="1"/>
        <v>0.8310249307479225</v>
      </c>
    </row>
    <row r="19" spans="1:8" s="2" customFormat="1" ht="10.5" customHeight="1" x14ac:dyDescent="0.3">
      <c r="A19" s="3" t="s">
        <v>148</v>
      </c>
      <c r="B19" s="3" t="s">
        <v>49</v>
      </c>
      <c r="C19" s="5" t="s">
        <v>92</v>
      </c>
      <c r="D19" s="3" t="s">
        <v>90</v>
      </c>
      <c r="E19" s="3">
        <v>24</v>
      </c>
      <c r="F19" s="3">
        <v>6</v>
      </c>
      <c r="G19" s="4">
        <f t="shared" si="0"/>
        <v>6.64819944598338</v>
      </c>
      <c r="H19" s="4">
        <f t="shared" si="1"/>
        <v>1.662049861495845</v>
      </c>
    </row>
    <row r="20" spans="1:8" s="2" customFormat="1" ht="10.5" customHeight="1" x14ac:dyDescent="0.3">
      <c r="A20" s="3" t="s">
        <v>148</v>
      </c>
      <c r="B20" s="3" t="s">
        <v>49</v>
      </c>
      <c r="C20" s="5" t="s">
        <v>93</v>
      </c>
      <c r="D20" s="3" t="s">
        <v>90</v>
      </c>
      <c r="E20" s="3">
        <v>23</v>
      </c>
      <c r="F20" s="3">
        <v>0</v>
      </c>
      <c r="G20" s="4">
        <f t="shared" si="0"/>
        <v>6.3711911357340725</v>
      </c>
      <c r="H20" s="4">
        <f t="shared" si="1"/>
        <v>0</v>
      </c>
    </row>
    <row r="21" spans="1:8" s="2" customFormat="1" ht="10.5" customHeight="1" x14ac:dyDescent="0.3">
      <c r="A21" s="3" t="s">
        <v>148</v>
      </c>
      <c r="B21" s="3" t="s">
        <v>49</v>
      </c>
      <c r="C21" s="5" t="s">
        <v>94</v>
      </c>
      <c r="D21" s="3" t="s">
        <v>90</v>
      </c>
      <c r="E21" s="3">
        <v>24</v>
      </c>
      <c r="F21" s="3">
        <v>2</v>
      </c>
      <c r="G21" s="4">
        <f t="shared" si="0"/>
        <v>6.64819944598338</v>
      </c>
      <c r="H21" s="4">
        <f t="shared" si="1"/>
        <v>0.554016620498615</v>
      </c>
    </row>
    <row r="22" spans="1:8" s="2" customFormat="1" ht="10.5" customHeight="1" x14ac:dyDescent="0.3">
      <c r="A22" s="3" t="s">
        <v>148</v>
      </c>
      <c r="B22" s="3" t="s">
        <v>49</v>
      </c>
      <c r="C22" s="5" t="s">
        <v>95</v>
      </c>
      <c r="D22" s="3" t="s">
        <v>90</v>
      </c>
      <c r="E22" s="3">
        <v>17</v>
      </c>
      <c r="F22" s="3">
        <v>0</v>
      </c>
      <c r="G22" s="4">
        <f t="shared" si="0"/>
        <v>4.7091412742382275</v>
      </c>
      <c r="H22" s="4">
        <f t="shared" si="1"/>
        <v>0</v>
      </c>
    </row>
    <row r="23" spans="1:8" s="2" customFormat="1" ht="10.5" customHeight="1" x14ac:dyDescent="0.3">
      <c r="A23" s="3" t="s">
        <v>148</v>
      </c>
      <c r="B23" s="3" t="s">
        <v>49</v>
      </c>
      <c r="C23" s="5" t="s">
        <v>96</v>
      </c>
      <c r="D23" s="3" t="s">
        <v>90</v>
      </c>
      <c r="E23" s="3">
        <v>16</v>
      </c>
      <c r="F23" s="3">
        <v>0</v>
      </c>
      <c r="G23" s="4">
        <f t="shared" si="0"/>
        <v>4.43213296398892</v>
      </c>
      <c r="H23" s="4">
        <f t="shared" si="1"/>
        <v>0</v>
      </c>
    </row>
    <row r="24" spans="1:8" s="2" customFormat="1" ht="10.5" customHeight="1" x14ac:dyDescent="0.3">
      <c r="A24" s="3" t="s">
        <v>148</v>
      </c>
      <c r="B24" s="3" t="s">
        <v>49</v>
      </c>
      <c r="C24" s="5" t="s">
        <v>97</v>
      </c>
      <c r="D24" s="3" t="s">
        <v>90</v>
      </c>
      <c r="E24" s="3">
        <v>3</v>
      </c>
      <c r="F24" s="3">
        <v>0</v>
      </c>
      <c r="G24" s="4">
        <f t="shared" si="0"/>
        <v>0.8310249307479225</v>
      </c>
      <c r="H24" s="4">
        <f t="shared" si="1"/>
        <v>0</v>
      </c>
    </row>
    <row r="25" spans="1:8" s="2" customFormat="1" ht="10.5" customHeight="1" x14ac:dyDescent="0.3">
      <c r="A25" s="3" t="s">
        <v>148</v>
      </c>
      <c r="B25" s="3" t="s">
        <v>49</v>
      </c>
      <c r="C25" s="5" t="s">
        <v>98</v>
      </c>
      <c r="D25" s="3" t="s">
        <v>90</v>
      </c>
      <c r="E25" s="3">
        <v>8</v>
      </c>
      <c r="F25" s="3">
        <v>0</v>
      </c>
      <c r="G25" s="4">
        <f t="shared" si="0"/>
        <v>2.21606648199446</v>
      </c>
      <c r="H25" s="4">
        <f t="shared" si="1"/>
        <v>0</v>
      </c>
    </row>
    <row r="26" spans="1:8" s="2" customFormat="1" ht="10.5" customHeight="1" x14ac:dyDescent="0.3">
      <c r="A26" s="3" t="s">
        <v>148</v>
      </c>
      <c r="B26" s="3" t="s">
        <v>49</v>
      </c>
      <c r="C26" s="5" t="s">
        <v>99</v>
      </c>
      <c r="D26" s="3" t="s">
        <v>90</v>
      </c>
      <c r="E26" s="3">
        <v>5</v>
      </c>
      <c r="F26" s="3">
        <v>0</v>
      </c>
      <c r="G26" s="4">
        <f t="shared" si="0"/>
        <v>1.3850415512465373</v>
      </c>
      <c r="H26" s="4">
        <f t="shared" si="1"/>
        <v>0</v>
      </c>
    </row>
    <row r="27" spans="1:8" s="2" customFormat="1" ht="10.5" customHeight="1" x14ac:dyDescent="0.3">
      <c r="A27" s="3" t="s">
        <v>148</v>
      </c>
      <c r="B27" s="3" t="s">
        <v>49</v>
      </c>
      <c r="C27" s="5" t="s">
        <v>100</v>
      </c>
      <c r="D27" s="3" t="s">
        <v>90</v>
      </c>
      <c r="E27" s="3">
        <v>3</v>
      </c>
      <c r="F27" s="3">
        <v>0</v>
      </c>
      <c r="G27" s="4">
        <f t="shared" si="0"/>
        <v>0.8310249307479225</v>
      </c>
      <c r="H27" s="4">
        <f t="shared" si="1"/>
        <v>0</v>
      </c>
    </row>
    <row r="28" spans="1:8" s="2" customFormat="1" ht="10.5" customHeight="1" x14ac:dyDescent="0.3">
      <c r="A28" s="3" t="s">
        <v>148</v>
      </c>
      <c r="B28" s="3" t="s">
        <v>49</v>
      </c>
      <c r="C28" s="5" t="s">
        <v>101</v>
      </c>
      <c r="D28" s="3" t="s">
        <v>90</v>
      </c>
      <c r="E28" s="3">
        <v>3</v>
      </c>
      <c r="F28" s="3">
        <v>0</v>
      </c>
      <c r="G28" s="4">
        <f t="shared" si="0"/>
        <v>0.8310249307479225</v>
      </c>
      <c r="H28" s="4">
        <f t="shared" si="1"/>
        <v>0</v>
      </c>
    </row>
    <row r="29" spans="1:8" s="2" customFormat="1" ht="10.5" customHeight="1" x14ac:dyDescent="0.3">
      <c r="A29" s="3" t="s">
        <v>148</v>
      </c>
      <c r="B29" s="3" t="s">
        <v>49</v>
      </c>
      <c r="C29" s="5" t="s">
        <v>102</v>
      </c>
      <c r="D29" s="3" t="s">
        <v>90</v>
      </c>
      <c r="E29" s="3">
        <v>1</v>
      </c>
      <c r="F29" s="3">
        <v>0</v>
      </c>
      <c r="G29" s="4">
        <f t="shared" si="0"/>
        <v>0.2770083102493075</v>
      </c>
      <c r="H29" s="4">
        <f t="shared" si="1"/>
        <v>0</v>
      </c>
    </row>
    <row r="30" spans="1:8" s="2" customFormat="1" ht="10.5" customHeight="1" x14ac:dyDescent="0.3">
      <c r="A30" s="3" t="s">
        <v>148</v>
      </c>
      <c r="B30" s="3" t="s">
        <v>49</v>
      </c>
      <c r="C30" s="5" t="s">
        <v>103</v>
      </c>
      <c r="D30" s="3" t="s">
        <v>90</v>
      </c>
      <c r="E30" s="3">
        <v>0</v>
      </c>
      <c r="F30" s="3">
        <v>0</v>
      </c>
      <c r="G30" s="4">
        <f t="shared" si="0"/>
        <v>0</v>
      </c>
      <c r="H30" s="4">
        <f t="shared" si="1"/>
        <v>0</v>
      </c>
    </row>
    <row r="31" spans="1:8" s="2" customFormat="1" ht="10.5" customHeight="1" x14ac:dyDescent="0.3">
      <c r="A31" s="3" t="s">
        <v>148</v>
      </c>
      <c r="B31" s="3" t="s">
        <v>49</v>
      </c>
      <c r="C31" s="5" t="s">
        <v>104</v>
      </c>
      <c r="D31" s="3" t="s">
        <v>90</v>
      </c>
      <c r="E31" s="3">
        <v>1</v>
      </c>
      <c r="F31" s="3">
        <v>0</v>
      </c>
      <c r="G31" s="4">
        <f t="shared" si="0"/>
        <v>0.2770083102493075</v>
      </c>
      <c r="H31" s="4">
        <f t="shared" si="1"/>
        <v>0</v>
      </c>
    </row>
    <row r="32" spans="1:8" s="2" customFormat="1" ht="10.5" customHeight="1" x14ac:dyDescent="0.3">
      <c r="A32" s="3" t="s">
        <v>148</v>
      </c>
      <c r="B32" s="3" t="s">
        <v>49</v>
      </c>
      <c r="C32" s="5" t="s">
        <v>105</v>
      </c>
      <c r="D32" s="3" t="s">
        <v>90</v>
      </c>
      <c r="E32" s="3">
        <v>2</v>
      </c>
      <c r="F32" s="3">
        <v>0</v>
      </c>
      <c r="G32" s="4">
        <f t="shared" si="0"/>
        <v>0.554016620498615</v>
      </c>
      <c r="H32" s="4">
        <f t="shared" si="1"/>
        <v>0</v>
      </c>
    </row>
    <row r="33" spans="1:9" s="2" customFormat="1" ht="10.5" customHeight="1" x14ac:dyDescent="0.3">
      <c r="A33" s="3" t="s">
        <v>148</v>
      </c>
      <c r="B33" s="3" t="s">
        <v>49</v>
      </c>
      <c r="C33" s="5" t="s">
        <v>106</v>
      </c>
      <c r="D33" s="3" t="s">
        <v>90</v>
      </c>
      <c r="E33" s="3">
        <v>3</v>
      </c>
      <c r="F33" s="3">
        <v>0</v>
      </c>
      <c r="G33" s="4">
        <f t="shared" si="0"/>
        <v>0.8310249307479225</v>
      </c>
      <c r="H33" s="4">
        <f t="shared" si="1"/>
        <v>0</v>
      </c>
    </row>
    <row r="34" spans="1:9" s="2" customFormat="1" ht="10.5" customHeight="1" x14ac:dyDescent="0.3">
      <c r="A34" s="3" t="s">
        <v>148</v>
      </c>
      <c r="B34" s="3" t="s">
        <v>49</v>
      </c>
      <c r="C34" s="5" t="s">
        <v>107</v>
      </c>
      <c r="D34" s="3" t="s">
        <v>90</v>
      </c>
      <c r="E34" s="3">
        <v>1</v>
      </c>
      <c r="F34" s="3">
        <v>0</v>
      </c>
      <c r="G34" s="4">
        <f t="shared" si="0"/>
        <v>0.2770083102493075</v>
      </c>
      <c r="H34" s="4">
        <f t="shared" si="1"/>
        <v>0</v>
      </c>
    </row>
    <row r="35" spans="1:9" s="2" customFormat="1" ht="10.5" customHeight="1" x14ac:dyDescent="0.3">
      <c r="A35" s="3" t="s">
        <v>148</v>
      </c>
      <c r="B35" s="3" t="s">
        <v>49</v>
      </c>
      <c r="C35" s="5" t="s">
        <v>108</v>
      </c>
      <c r="D35" s="3" t="s">
        <v>90</v>
      </c>
      <c r="E35" s="3">
        <v>0</v>
      </c>
      <c r="F35" s="3">
        <v>0</v>
      </c>
      <c r="G35" s="4">
        <f t="shared" si="0"/>
        <v>0</v>
      </c>
      <c r="H35" s="4">
        <f t="shared" si="1"/>
        <v>0</v>
      </c>
    </row>
    <row r="36" spans="1:9" s="2" customFormat="1" ht="10.5" customHeight="1" x14ac:dyDescent="0.3">
      <c r="A36" s="3" t="s">
        <v>148</v>
      </c>
      <c r="B36" s="3" t="s">
        <v>49</v>
      </c>
      <c r="C36" s="5" t="s">
        <v>109</v>
      </c>
      <c r="D36" s="3" t="s">
        <v>90</v>
      </c>
      <c r="E36" s="3">
        <v>0</v>
      </c>
      <c r="F36" s="3">
        <v>0</v>
      </c>
      <c r="G36" s="4">
        <f t="shared" si="0"/>
        <v>0</v>
      </c>
      <c r="H36" s="4">
        <f t="shared" si="1"/>
        <v>0</v>
      </c>
    </row>
    <row r="37" spans="1:9" s="2" customFormat="1" ht="10.5" customHeight="1" x14ac:dyDescent="0.3">
      <c r="A37" s="3" t="s">
        <v>148</v>
      </c>
      <c r="B37" s="3" t="s">
        <v>49</v>
      </c>
      <c r="C37" s="5" t="s">
        <v>110</v>
      </c>
      <c r="D37" s="3" t="s">
        <v>90</v>
      </c>
      <c r="E37" s="3">
        <v>2</v>
      </c>
      <c r="F37" s="3">
        <v>0</v>
      </c>
      <c r="G37" s="4">
        <f t="shared" si="0"/>
        <v>0.554016620498615</v>
      </c>
      <c r="H37" s="4">
        <f t="shared" si="1"/>
        <v>0</v>
      </c>
    </row>
    <row r="38" spans="1:9" s="2" customFormat="1" ht="10.5" customHeight="1" x14ac:dyDescent="0.3">
      <c r="A38" s="3" t="s">
        <v>148</v>
      </c>
      <c r="B38" s="3" t="s">
        <v>49</v>
      </c>
      <c r="C38" s="5" t="s">
        <v>111</v>
      </c>
      <c r="D38" s="3" t="s">
        <v>90</v>
      </c>
      <c r="E38" s="3">
        <v>1</v>
      </c>
      <c r="F38" s="3">
        <v>0</v>
      </c>
      <c r="G38" s="4">
        <f t="shared" si="0"/>
        <v>0.2770083102493075</v>
      </c>
      <c r="H38" s="4">
        <f t="shared" si="1"/>
        <v>0</v>
      </c>
    </row>
    <row r="39" spans="1:9" s="2" customFormat="1" ht="10.5" customHeight="1" x14ac:dyDescent="0.3">
      <c r="A39" s="3" t="s">
        <v>149</v>
      </c>
      <c r="B39" s="3" t="s">
        <v>48</v>
      </c>
      <c r="C39" s="5" t="s">
        <v>72</v>
      </c>
      <c r="D39" s="3" t="s">
        <v>73</v>
      </c>
      <c r="E39" s="3">
        <v>0</v>
      </c>
      <c r="F39" s="3">
        <v>0</v>
      </c>
      <c r="G39" s="4">
        <f t="shared" ref="G39:G75" si="2">(E39/(SUM($E$39:$F$75)))*100</f>
        <v>0</v>
      </c>
      <c r="H39" s="4">
        <f t="shared" ref="H39:H75" si="3">(F39/(SUM($E$39:$F$75)))*100</f>
        <v>0</v>
      </c>
      <c r="I39" s="2">
        <f>SUM(F39:F75)</f>
        <v>32</v>
      </c>
    </row>
    <row r="40" spans="1:9" s="2" customFormat="1" ht="10.5" customHeight="1" x14ac:dyDescent="0.3">
      <c r="A40" s="3" t="s">
        <v>149</v>
      </c>
      <c r="B40" s="3" t="s">
        <v>48</v>
      </c>
      <c r="C40" s="5" t="s">
        <v>74</v>
      </c>
      <c r="D40" s="3" t="s">
        <v>73</v>
      </c>
      <c r="E40" s="3">
        <v>0</v>
      </c>
      <c r="F40" s="3">
        <v>0</v>
      </c>
      <c r="G40" s="4">
        <f t="shared" si="2"/>
        <v>0</v>
      </c>
      <c r="H40" s="4">
        <f t="shared" si="3"/>
        <v>0</v>
      </c>
    </row>
    <row r="41" spans="1:9" s="2" customFormat="1" ht="10.5" customHeight="1" x14ac:dyDescent="0.3">
      <c r="A41" s="3" t="s">
        <v>149</v>
      </c>
      <c r="B41" s="3" t="s">
        <v>48</v>
      </c>
      <c r="C41" s="5" t="s">
        <v>75</v>
      </c>
      <c r="D41" s="3" t="s">
        <v>73</v>
      </c>
      <c r="E41" s="3">
        <v>0</v>
      </c>
      <c r="F41" s="3">
        <v>1</v>
      </c>
      <c r="G41" s="4">
        <f t="shared" si="2"/>
        <v>0</v>
      </c>
      <c r="H41" s="4">
        <f t="shared" si="3"/>
        <v>0.27777777777777779</v>
      </c>
    </row>
    <row r="42" spans="1:9" s="2" customFormat="1" ht="10.5" customHeight="1" x14ac:dyDescent="0.3">
      <c r="A42" s="3" t="s">
        <v>149</v>
      </c>
      <c r="B42" s="3" t="s">
        <v>48</v>
      </c>
      <c r="C42" s="5" t="s">
        <v>76</v>
      </c>
      <c r="D42" s="3" t="s">
        <v>73</v>
      </c>
      <c r="E42" s="3">
        <v>4</v>
      </c>
      <c r="F42" s="3">
        <v>1</v>
      </c>
      <c r="G42" s="4">
        <f t="shared" si="2"/>
        <v>1.1111111111111112</v>
      </c>
      <c r="H42" s="4">
        <f t="shared" si="3"/>
        <v>0.27777777777777779</v>
      </c>
    </row>
    <row r="43" spans="1:9" s="2" customFormat="1" ht="10.5" customHeight="1" x14ac:dyDescent="0.3">
      <c r="A43" s="3" t="s">
        <v>149</v>
      </c>
      <c r="B43" s="3" t="s">
        <v>48</v>
      </c>
      <c r="C43" s="5" t="s">
        <v>77</v>
      </c>
      <c r="D43" s="3" t="s">
        <v>73</v>
      </c>
      <c r="E43" s="3">
        <v>5</v>
      </c>
      <c r="F43" s="3">
        <v>1</v>
      </c>
      <c r="G43" s="4">
        <f t="shared" si="2"/>
        <v>1.3888888888888888</v>
      </c>
      <c r="H43" s="4">
        <f t="shared" si="3"/>
        <v>0.27777777777777779</v>
      </c>
    </row>
    <row r="44" spans="1:9" s="2" customFormat="1" ht="10.5" customHeight="1" x14ac:dyDescent="0.3">
      <c r="A44" s="3" t="s">
        <v>149</v>
      </c>
      <c r="B44" s="3" t="s">
        <v>48</v>
      </c>
      <c r="C44" s="5" t="s">
        <v>78</v>
      </c>
      <c r="D44" s="3" t="s">
        <v>73</v>
      </c>
      <c r="E44" s="3">
        <v>6</v>
      </c>
      <c r="F44" s="3">
        <v>5</v>
      </c>
      <c r="G44" s="4">
        <f t="shared" si="2"/>
        <v>1.6666666666666667</v>
      </c>
      <c r="H44" s="4">
        <f t="shared" si="3"/>
        <v>1.3888888888888888</v>
      </c>
    </row>
    <row r="45" spans="1:9" s="2" customFormat="1" ht="10.5" customHeight="1" x14ac:dyDescent="0.3">
      <c r="A45" s="3" t="s">
        <v>149</v>
      </c>
      <c r="B45" s="3" t="s">
        <v>48</v>
      </c>
      <c r="C45" s="5" t="s">
        <v>79</v>
      </c>
      <c r="D45" s="3" t="s">
        <v>73</v>
      </c>
      <c r="E45" s="3">
        <v>18</v>
      </c>
      <c r="F45" s="3">
        <v>1</v>
      </c>
      <c r="G45" s="4">
        <f t="shared" si="2"/>
        <v>5</v>
      </c>
      <c r="H45" s="4">
        <f t="shared" si="3"/>
        <v>0.27777777777777779</v>
      </c>
    </row>
    <row r="46" spans="1:9" s="2" customFormat="1" ht="10.5" customHeight="1" x14ac:dyDescent="0.3">
      <c r="A46" s="3" t="s">
        <v>149</v>
      </c>
      <c r="B46" s="3" t="s">
        <v>48</v>
      </c>
      <c r="C46" s="5" t="s">
        <v>80</v>
      </c>
      <c r="D46" s="3" t="s">
        <v>73</v>
      </c>
      <c r="E46" s="3">
        <v>11</v>
      </c>
      <c r="F46" s="3">
        <v>2</v>
      </c>
      <c r="G46" s="4">
        <f t="shared" si="2"/>
        <v>3.0555555555555554</v>
      </c>
      <c r="H46" s="4">
        <f t="shared" si="3"/>
        <v>0.55555555555555558</v>
      </c>
    </row>
    <row r="47" spans="1:9" s="2" customFormat="1" ht="10.5" customHeight="1" x14ac:dyDescent="0.3">
      <c r="A47" s="3" t="s">
        <v>149</v>
      </c>
      <c r="B47" s="3" t="s">
        <v>48</v>
      </c>
      <c r="C47" s="5" t="s">
        <v>81</v>
      </c>
      <c r="D47" s="3" t="s">
        <v>82</v>
      </c>
      <c r="E47" s="3">
        <v>15</v>
      </c>
      <c r="F47" s="3">
        <v>1</v>
      </c>
      <c r="G47" s="4">
        <f t="shared" si="2"/>
        <v>4.1666666666666661</v>
      </c>
      <c r="H47" s="4">
        <f t="shared" si="3"/>
        <v>0.27777777777777779</v>
      </c>
    </row>
    <row r="48" spans="1:9" s="2" customFormat="1" ht="10.5" customHeight="1" x14ac:dyDescent="0.3">
      <c r="A48" s="3" t="s">
        <v>149</v>
      </c>
      <c r="B48" s="3" t="s">
        <v>48</v>
      </c>
      <c r="C48" s="5" t="s">
        <v>83</v>
      </c>
      <c r="D48" s="3" t="s">
        <v>82</v>
      </c>
      <c r="E48" s="3">
        <v>12</v>
      </c>
      <c r="F48" s="3">
        <v>2</v>
      </c>
      <c r="G48" s="4">
        <f t="shared" si="2"/>
        <v>3.3333333333333335</v>
      </c>
      <c r="H48" s="4">
        <f t="shared" si="3"/>
        <v>0.55555555555555558</v>
      </c>
    </row>
    <row r="49" spans="1:8" s="2" customFormat="1" ht="10.5" customHeight="1" x14ac:dyDescent="0.3">
      <c r="A49" s="3" t="s">
        <v>149</v>
      </c>
      <c r="B49" s="3" t="s">
        <v>48</v>
      </c>
      <c r="C49" s="5" t="s">
        <v>84</v>
      </c>
      <c r="D49" s="3" t="s">
        <v>82</v>
      </c>
      <c r="E49" s="3">
        <v>14</v>
      </c>
      <c r="F49" s="3">
        <v>2</v>
      </c>
      <c r="G49" s="4">
        <f t="shared" si="2"/>
        <v>3.8888888888888888</v>
      </c>
      <c r="H49" s="4">
        <f t="shared" si="3"/>
        <v>0.55555555555555558</v>
      </c>
    </row>
    <row r="50" spans="1:8" s="2" customFormat="1" ht="10.5" customHeight="1" x14ac:dyDescent="0.3">
      <c r="A50" s="3" t="s">
        <v>149</v>
      </c>
      <c r="B50" s="3" t="s">
        <v>48</v>
      </c>
      <c r="C50" s="5" t="s">
        <v>85</v>
      </c>
      <c r="D50" s="3" t="s">
        <v>82</v>
      </c>
      <c r="E50" s="3">
        <v>17</v>
      </c>
      <c r="F50" s="3">
        <v>1</v>
      </c>
      <c r="G50" s="4">
        <f t="shared" si="2"/>
        <v>4.7222222222222223</v>
      </c>
      <c r="H50" s="4">
        <f t="shared" si="3"/>
        <v>0.27777777777777779</v>
      </c>
    </row>
    <row r="51" spans="1:8" s="2" customFormat="1" ht="10.5" customHeight="1" x14ac:dyDescent="0.3">
      <c r="A51" s="3" t="s">
        <v>149</v>
      </c>
      <c r="B51" s="3" t="s">
        <v>48</v>
      </c>
      <c r="C51" s="5" t="s">
        <v>86</v>
      </c>
      <c r="D51" s="3" t="s">
        <v>82</v>
      </c>
      <c r="E51" s="3">
        <v>26</v>
      </c>
      <c r="F51" s="3">
        <v>1</v>
      </c>
      <c r="G51" s="4">
        <f t="shared" si="2"/>
        <v>7.2222222222222214</v>
      </c>
      <c r="H51" s="4">
        <f t="shared" si="3"/>
        <v>0.27777777777777779</v>
      </c>
    </row>
    <row r="52" spans="1:8" s="2" customFormat="1" ht="10.5" customHeight="1" x14ac:dyDescent="0.3">
      <c r="A52" s="3" t="s">
        <v>149</v>
      </c>
      <c r="B52" s="3" t="s">
        <v>48</v>
      </c>
      <c r="C52" s="5" t="s">
        <v>87</v>
      </c>
      <c r="D52" s="3" t="s">
        <v>82</v>
      </c>
      <c r="E52" s="3">
        <v>25</v>
      </c>
      <c r="F52" s="3">
        <v>2</v>
      </c>
      <c r="G52" s="4">
        <f t="shared" si="2"/>
        <v>6.9444444444444446</v>
      </c>
      <c r="H52" s="4">
        <f t="shared" si="3"/>
        <v>0.55555555555555558</v>
      </c>
    </row>
    <row r="53" spans="1:8" s="2" customFormat="1" ht="10.5" customHeight="1" x14ac:dyDescent="0.3">
      <c r="A53" s="3" t="s">
        <v>149</v>
      </c>
      <c r="B53" s="3" t="s">
        <v>48</v>
      </c>
      <c r="C53" s="5" t="s">
        <v>88</v>
      </c>
      <c r="D53" s="3" t="s">
        <v>82</v>
      </c>
      <c r="E53" s="3">
        <v>31</v>
      </c>
      <c r="F53" s="3">
        <v>1</v>
      </c>
      <c r="G53" s="4">
        <f t="shared" si="2"/>
        <v>8.6111111111111107</v>
      </c>
      <c r="H53" s="4">
        <f t="shared" si="3"/>
        <v>0.27777777777777779</v>
      </c>
    </row>
    <row r="54" spans="1:8" s="2" customFormat="1" ht="10.5" customHeight="1" x14ac:dyDescent="0.3">
      <c r="A54" s="3" t="s">
        <v>149</v>
      </c>
      <c r="B54" s="3" t="s">
        <v>48</v>
      </c>
      <c r="C54" s="5" t="s">
        <v>89</v>
      </c>
      <c r="D54" s="3" t="s">
        <v>90</v>
      </c>
      <c r="E54" s="3">
        <v>24</v>
      </c>
      <c r="F54" s="3">
        <v>0</v>
      </c>
      <c r="G54" s="4">
        <f t="shared" si="2"/>
        <v>6.666666666666667</v>
      </c>
      <c r="H54" s="4">
        <f t="shared" si="3"/>
        <v>0</v>
      </c>
    </row>
    <row r="55" spans="1:8" s="2" customFormat="1" ht="10.5" customHeight="1" x14ac:dyDescent="0.3">
      <c r="A55" s="3" t="s">
        <v>149</v>
      </c>
      <c r="B55" s="3" t="s">
        <v>48</v>
      </c>
      <c r="C55" s="5" t="s">
        <v>91</v>
      </c>
      <c r="D55" s="3" t="s">
        <v>90</v>
      </c>
      <c r="E55" s="3">
        <v>25</v>
      </c>
      <c r="F55" s="3">
        <v>2</v>
      </c>
      <c r="G55" s="4">
        <f t="shared" si="2"/>
        <v>6.9444444444444446</v>
      </c>
      <c r="H55" s="4">
        <f t="shared" si="3"/>
        <v>0.55555555555555558</v>
      </c>
    </row>
    <row r="56" spans="1:8" s="2" customFormat="1" ht="10.5" customHeight="1" x14ac:dyDescent="0.3">
      <c r="A56" s="3" t="s">
        <v>149</v>
      </c>
      <c r="B56" s="3" t="s">
        <v>48</v>
      </c>
      <c r="C56" s="5" t="s">
        <v>92</v>
      </c>
      <c r="D56" s="3" t="s">
        <v>90</v>
      </c>
      <c r="E56" s="3">
        <v>19</v>
      </c>
      <c r="F56" s="3">
        <v>2</v>
      </c>
      <c r="G56" s="4">
        <f t="shared" si="2"/>
        <v>5.2777777777777777</v>
      </c>
      <c r="H56" s="4">
        <f t="shared" si="3"/>
        <v>0.55555555555555558</v>
      </c>
    </row>
    <row r="57" spans="1:8" s="2" customFormat="1" ht="10.5" customHeight="1" x14ac:dyDescent="0.3">
      <c r="A57" s="3" t="s">
        <v>149</v>
      </c>
      <c r="B57" s="3" t="s">
        <v>48</v>
      </c>
      <c r="C57" s="5" t="s">
        <v>93</v>
      </c>
      <c r="D57" s="3" t="s">
        <v>90</v>
      </c>
      <c r="E57" s="3">
        <v>19</v>
      </c>
      <c r="F57" s="3">
        <v>2</v>
      </c>
      <c r="G57" s="4">
        <f t="shared" si="2"/>
        <v>5.2777777777777777</v>
      </c>
      <c r="H57" s="4">
        <f t="shared" si="3"/>
        <v>0.55555555555555558</v>
      </c>
    </row>
    <row r="58" spans="1:8" s="2" customFormat="1" ht="10.5" customHeight="1" x14ac:dyDescent="0.3">
      <c r="A58" s="3" t="s">
        <v>149</v>
      </c>
      <c r="B58" s="3" t="s">
        <v>48</v>
      </c>
      <c r="C58" s="5" t="s">
        <v>94</v>
      </c>
      <c r="D58" s="3" t="s">
        <v>90</v>
      </c>
      <c r="E58" s="3">
        <v>10</v>
      </c>
      <c r="F58" s="3">
        <v>1</v>
      </c>
      <c r="G58" s="4">
        <f t="shared" si="2"/>
        <v>2.7777777777777777</v>
      </c>
      <c r="H58" s="4">
        <f t="shared" si="3"/>
        <v>0.27777777777777779</v>
      </c>
    </row>
    <row r="59" spans="1:8" s="2" customFormat="1" ht="10.5" customHeight="1" x14ac:dyDescent="0.3">
      <c r="A59" s="3" t="s">
        <v>149</v>
      </c>
      <c r="B59" s="3" t="s">
        <v>48</v>
      </c>
      <c r="C59" s="5" t="s">
        <v>95</v>
      </c>
      <c r="D59" s="3" t="s">
        <v>90</v>
      </c>
      <c r="E59" s="3">
        <v>18</v>
      </c>
      <c r="F59" s="3">
        <v>1</v>
      </c>
      <c r="G59" s="4">
        <f t="shared" si="2"/>
        <v>5</v>
      </c>
      <c r="H59" s="4">
        <f t="shared" si="3"/>
        <v>0.27777777777777779</v>
      </c>
    </row>
    <row r="60" spans="1:8" s="2" customFormat="1" ht="10.5" customHeight="1" x14ac:dyDescent="0.3">
      <c r="A60" s="3" t="s">
        <v>149</v>
      </c>
      <c r="B60" s="3" t="s">
        <v>48</v>
      </c>
      <c r="C60" s="5" t="s">
        <v>96</v>
      </c>
      <c r="D60" s="3" t="s">
        <v>90</v>
      </c>
      <c r="E60" s="3">
        <v>6</v>
      </c>
      <c r="F60" s="3">
        <v>2</v>
      </c>
      <c r="G60" s="4">
        <f t="shared" si="2"/>
        <v>1.6666666666666667</v>
      </c>
      <c r="H60" s="4">
        <f t="shared" si="3"/>
        <v>0.55555555555555558</v>
      </c>
    </row>
    <row r="61" spans="1:8" s="2" customFormat="1" ht="10.5" customHeight="1" x14ac:dyDescent="0.3">
      <c r="A61" s="3" t="s">
        <v>149</v>
      </c>
      <c r="B61" s="3" t="s">
        <v>48</v>
      </c>
      <c r="C61" s="5" t="s">
        <v>97</v>
      </c>
      <c r="D61" s="3" t="s">
        <v>90</v>
      </c>
      <c r="E61" s="3">
        <v>7</v>
      </c>
      <c r="F61" s="3">
        <v>1</v>
      </c>
      <c r="G61" s="4">
        <f t="shared" si="2"/>
        <v>1.9444444444444444</v>
      </c>
      <c r="H61" s="4">
        <f t="shared" si="3"/>
        <v>0.27777777777777779</v>
      </c>
    </row>
    <row r="62" spans="1:8" s="2" customFormat="1" ht="10.5" customHeight="1" x14ac:dyDescent="0.3">
      <c r="A62" s="3" t="s">
        <v>149</v>
      </c>
      <c r="B62" s="3" t="s">
        <v>48</v>
      </c>
      <c r="C62" s="5" t="s">
        <v>98</v>
      </c>
      <c r="D62" s="3" t="s">
        <v>90</v>
      </c>
      <c r="E62" s="3">
        <v>2</v>
      </c>
      <c r="F62" s="3">
        <v>0</v>
      </c>
      <c r="G62" s="4">
        <f t="shared" si="2"/>
        <v>0.55555555555555558</v>
      </c>
      <c r="H62" s="4">
        <f t="shared" si="3"/>
        <v>0</v>
      </c>
    </row>
    <row r="63" spans="1:8" s="2" customFormat="1" ht="10.5" customHeight="1" x14ac:dyDescent="0.3">
      <c r="A63" s="3" t="s">
        <v>149</v>
      </c>
      <c r="B63" s="3" t="s">
        <v>48</v>
      </c>
      <c r="C63" s="5" t="s">
        <v>99</v>
      </c>
      <c r="D63" s="3" t="s">
        <v>90</v>
      </c>
      <c r="E63" s="3">
        <v>7</v>
      </c>
      <c r="F63" s="3">
        <v>0</v>
      </c>
      <c r="G63" s="4">
        <f t="shared" si="2"/>
        <v>1.9444444444444444</v>
      </c>
      <c r="H63" s="4">
        <f t="shared" si="3"/>
        <v>0</v>
      </c>
    </row>
    <row r="64" spans="1:8" s="2" customFormat="1" ht="10.5" customHeight="1" x14ac:dyDescent="0.3">
      <c r="A64" s="3" t="s">
        <v>149</v>
      </c>
      <c r="B64" s="3" t="s">
        <v>48</v>
      </c>
      <c r="C64" s="5" t="s">
        <v>100</v>
      </c>
      <c r="D64" s="3" t="s">
        <v>90</v>
      </c>
      <c r="E64" s="3">
        <v>3</v>
      </c>
      <c r="F64" s="3">
        <v>0</v>
      </c>
      <c r="G64" s="4">
        <f t="shared" si="2"/>
        <v>0.83333333333333337</v>
      </c>
      <c r="H64" s="4">
        <f t="shared" si="3"/>
        <v>0</v>
      </c>
    </row>
    <row r="65" spans="1:9" s="2" customFormat="1" ht="10.5" customHeight="1" x14ac:dyDescent="0.3">
      <c r="A65" s="3" t="s">
        <v>149</v>
      </c>
      <c r="B65" s="3" t="s">
        <v>48</v>
      </c>
      <c r="C65" s="5" t="s">
        <v>101</v>
      </c>
      <c r="D65" s="3" t="s">
        <v>90</v>
      </c>
      <c r="E65" s="3">
        <v>2</v>
      </c>
      <c r="F65" s="3">
        <v>0</v>
      </c>
      <c r="G65" s="4">
        <f t="shared" si="2"/>
        <v>0.55555555555555558</v>
      </c>
      <c r="H65" s="4">
        <f t="shared" si="3"/>
        <v>0</v>
      </c>
    </row>
    <row r="66" spans="1:9" s="2" customFormat="1" ht="10.5" customHeight="1" x14ac:dyDescent="0.3">
      <c r="A66" s="3" t="s">
        <v>149</v>
      </c>
      <c r="B66" s="3" t="s">
        <v>48</v>
      </c>
      <c r="C66" s="5" t="s">
        <v>102</v>
      </c>
      <c r="D66" s="3" t="s">
        <v>90</v>
      </c>
      <c r="E66" s="3">
        <v>0</v>
      </c>
      <c r="F66" s="3">
        <v>0</v>
      </c>
      <c r="G66" s="4">
        <f t="shared" si="2"/>
        <v>0</v>
      </c>
      <c r="H66" s="4">
        <f t="shared" si="3"/>
        <v>0</v>
      </c>
    </row>
    <row r="67" spans="1:9" s="2" customFormat="1" ht="10.5" customHeight="1" x14ac:dyDescent="0.3">
      <c r="A67" s="3" t="s">
        <v>149</v>
      </c>
      <c r="B67" s="3" t="s">
        <v>48</v>
      </c>
      <c r="C67" s="5" t="s">
        <v>103</v>
      </c>
      <c r="D67" s="3" t="s">
        <v>90</v>
      </c>
      <c r="E67" s="3">
        <v>1</v>
      </c>
      <c r="F67" s="3">
        <v>0</v>
      </c>
      <c r="G67" s="4">
        <f t="shared" si="2"/>
        <v>0.27777777777777779</v>
      </c>
      <c r="H67" s="4">
        <f t="shared" si="3"/>
        <v>0</v>
      </c>
    </row>
    <row r="68" spans="1:9" s="2" customFormat="1" ht="10.5" customHeight="1" x14ac:dyDescent="0.3">
      <c r="A68" s="3" t="s">
        <v>149</v>
      </c>
      <c r="B68" s="3" t="s">
        <v>48</v>
      </c>
      <c r="C68" s="5" t="s">
        <v>104</v>
      </c>
      <c r="D68" s="3" t="s">
        <v>90</v>
      </c>
      <c r="E68" s="3">
        <v>0</v>
      </c>
      <c r="F68" s="3">
        <v>0</v>
      </c>
      <c r="G68" s="4">
        <f t="shared" si="2"/>
        <v>0</v>
      </c>
      <c r="H68" s="4">
        <f t="shared" si="3"/>
        <v>0</v>
      </c>
    </row>
    <row r="69" spans="1:9" s="2" customFormat="1" ht="10.5" customHeight="1" x14ac:dyDescent="0.3">
      <c r="A69" s="3" t="s">
        <v>149</v>
      </c>
      <c r="B69" s="3" t="s">
        <v>48</v>
      </c>
      <c r="C69" s="5" t="s">
        <v>105</v>
      </c>
      <c r="D69" s="3" t="s">
        <v>90</v>
      </c>
      <c r="E69" s="3">
        <v>0</v>
      </c>
      <c r="F69" s="3">
        <v>0</v>
      </c>
      <c r="G69" s="4">
        <f t="shared" si="2"/>
        <v>0</v>
      </c>
      <c r="H69" s="4">
        <f t="shared" si="3"/>
        <v>0</v>
      </c>
    </row>
    <row r="70" spans="1:9" s="2" customFormat="1" ht="10.5" customHeight="1" x14ac:dyDescent="0.3">
      <c r="A70" s="3" t="s">
        <v>149</v>
      </c>
      <c r="B70" s="3" t="s">
        <v>48</v>
      </c>
      <c r="C70" s="5" t="s">
        <v>106</v>
      </c>
      <c r="D70" s="3" t="s">
        <v>90</v>
      </c>
      <c r="E70" s="3">
        <v>1</v>
      </c>
      <c r="F70" s="3">
        <v>0</v>
      </c>
      <c r="G70" s="4">
        <f t="shared" si="2"/>
        <v>0.27777777777777779</v>
      </c>
      <c r="H70" s="4">
        <f t="shared" si="3"/>
        <v>0</v>
      </c>
    </row>
    <row r="71" spans="1:9" s="2" customFormat="1" ht="10.5" customHeight="1" x14ac:dyDescent="0.3">
      <c r="A71" s="3" t="s">
        <v>149</v>
      </c>
      <c r="B71" s="3" t="s">
        <v>48</v>
      </c>
      <c r="C71" s="5" t="s">
        <v>107</v>
      </c>
      <c r="D71" s="3" t="s">
        <v>90</v>
      </c>
      <c r="E71" s="3">
        <v>0</v>
      </c>
      <c r="F71" s="3">
        <v>0</v>
      </c>
      <c r="G71" s="4">
        <f t="shared" si="2"/>
        <v>0</v>
      </c>
      <c r="H71" s="4">
        <f t="shared" si="3"/>
        <v>0</v>
      </c>
    </row>
    <row r="72" spans="1:9" s="2" customFormat="1" ht="10.5" customHeight="1" x14ac:dyDescent="0.3">
      <c r="A72" s="3" t="s">
        <v>149</v>
      </c>
      <c r="B72" s="3" t="s">
        <v>48</v>
      </c>
      <c r="C72" s="5" t="s">
        <v>108</v>
      </c>
      <c r="D72" s="3" t="s">
        <v>90</v>
      </c>
      <c r="E72" s="3">
        <v>0</v>
      </c>
      <c r="F72" s="3">
        <v>0</v>
      </c>
      <c r="G72" s="4">
        <f t="shared" si="2"/>
        <v>0</v>
      </c>
      <c r="H72" s="4">
        <f t="shared" si="3"/>
        <v>0</v>
      </c>
    </row>
    <row r="73" spans="1:9" s="2" customFormat="1" ht="10.5" customHeight="1" x14ac:dyDescent="0.3">
      <c r="A73" s="3" t="s">
        <v>149</v>
      </c>
      <c r="B73" s="3" t="s">
        <v>48</v>
      </c>
      <c r="C73" s="5" t="s">
        <v>109</v>
      </c>
      <c r="D73" s="3" t="s">
        <v>90</v>
      </c>
      <c r="E73" s="3">
        <v>0</v>
      </c>
      <c r="F73" s="3">
        <v>0</v>
      </c>
      <c r="G73" s="4">
        <f t="shared" si="2"/>
        <v>0</v>
      </c>
      <c r="H73" s="4">
        <f t="shared" si="3"/>
        <v>0</v>
      </c>
    </row>
    <row r="74" spans="1:9" s="2" customFormat="1" ht="10.5" customHeight="1" x14ac:dyDescent="0.3">
      <c r="A74" s="3" t="s">
        <v>149</v>
      </c>
      <c r="B74" s="3" t="s">
        <v>48</v>
      </c>
      <c r="C74" s="5" t="s">
        <v>110</v>
      </c>
      <c r="D74" s="3" t="s">
        <v>90</v>
      </c>
      <c r="E74" s="3">
        <v>0</v>
      </c>
      <c r="F74" s="3">
        <v>0</v>
      </c>
      <c r="G74" s="4">
        <f t="shared" si="2"/>
        <v>0</v>
      </c>
      <c r="H74" s="4">
        <f t="shared" si="3"/>
        <v>0</v>
      </c>
    </row>
    <row r="75" spans="1:9" s="2" customFormat="1" ht="10.5" customHeight="1" x14ac:dyDescent="0.3">
      <c r="A75" s="3" t="s">
        <v>149</v>
      </c>
      <c r="B75" s="3" t="s">
        <v>48</v>
      </c>
      <c r="C75" s="5" t="s">
        <v>111</v>
      </c>
      <c r="D75" s="3" t="s">
        <v>90</v>
      </c>
      <c r="E75" s="3">
        <v>0</v>
      </c>
      <c r="F75" s="3">
        <v>0</v>
      </c>
      <c r="G75" s="4">
        <f t="shared" si="2"/>
        <v>0</v>
      </c>
      <c r="H75" s="4">
        <f t="shared" si="3"/>
        <v>0</v>
      </c>
    </row>
    <row r="76" spans="1:9" s="2" customFormat="1" ht="10.5" customHeight="1" x14ac:dyDescent="0.3">
      <c r="A76" s="3" t="s">
        <v>150</v>
      </c>
      <c r="B76" s="3" t="s">
        <v>38</v>
      </c>
      <c r="C76" s="5" t="s">
        <v>72</v>
      </c>
      <c r="D76" s="3" t="s">
        <v>73</v>
      </c>
      <c r="E76" s="3">
        <v>0</v>
      </c>
      <c r="F76" s="3">
        <v>0</v>
      </c>
      <c r="G76" s="4">
        <f t="shared" ref="G76:G112" si="4">(E76/(SUM($E$76:$F$112)))*100</f>
        <v>0</v>
      </c>
      <c r="H76" s="4">
        <f t="shared" ref="H76:H112" si="5">(F76/(SUM($E$76:$F$112)))*100</f>
        <v>0</v>
      </c>
      <c r="I76" s="2">
        <f>SUM(F76:F112)</f>
        <v>27</v>
      </c>
    </row>
    <row r="77" spans="1:9" s="2" customFormat="1" ht="10.5" customHeight="1" x14ac:dyDescent="0.3">
      <c r="A77" s="3" t="s">
        <v>150</v>
      </c>
      <c r="B77" s="3" t="s">
        <v>38</v>
      </c>
      <c r="C77" s="5" t="s">
        <v>74</v>
      </c>
      <c r="D77" s="3" t="s">
        <v>73</v>
      </c>
      <c r="E77" s="3">
        <v>0</v>
      </c>
      <c r="F77" s="3">
        <v>0</v>
      </c>
      <c r="G77" s="4">
        <f t="shared" si="4"/>
        <v>0</v>
      </c>
      <c r="H77" s="4">
        <f t="shared" si="5"/>
        <v>0</v>
      </c>
    </row>
    <row r="78" spans="1:9" s="2" customFormat="1" ht="10.5" customHeight="1" x14ac:dyDescent="0.3">
      <c r="A78" s="3" t="s">
        <v>150</v>
      </c>
      <c r="B78" s="3" t="s">
        <v>38</v>
      </c>
      <c r="C78" s="5" t="s">
        <v>75</v>
      </c>
      <c r="D78" s="3" t="s">
        <v>73</v>
      </c>
      <c r="E78" s="3">
        <v>0</v>
      </c>
      <c r="F78" s="3">
        <v>0</v>
      </c>
      <c r="G78" s="4">
        <f t="shared" si="4"/>
        <v>0</v>
      </c>
      <c r="H78" s="4">
        <f t="shared" si="5"/>
        <v>0</v>
      </c>
    </row>
    <row r="79" spans="1:9" s="2" customFormat="1" ht="10.5" customHeight="1" x14ac:dyDescent="0.3">
      <c r="A79" s="3" t="s">
        <v>150</v>
      </c>
      <c r="B79" s="3" t="s">
        <v>38</v>
      </c>
      <c r="C79" s="5" t="s">
        <v>76</v>
      </c>
      <c r="D79" s="3" t="s">
        <v>73</v>
      </c>
      <c r="E79" s="3">
        <v>0</v>
      </c>
      <c r="F79" s="3">
        <v>0</v>
      </c>
      <c r="G79" s="4">
        <f t="shared" si="4"/>
        <v>0</v>
      </c>
      <c r="H79" s="4">
        <f t="shared" si="5"/>
        <v>0</v>
      </c>
    </row>
    <row r="80" spans="1:9" s="2" customFormat="1" ht="10.5" customHeight="1" x14ac:dyDescent="0.3">
      <c r="A80" s="3" t="s">
        <v>150</v>
      </c>
      <c r="B80" s="3" t="s">
        <v>38</v>
      </c>
      <c r="C80" s="5" t="s">
        <v>77</v>
      </c>
      <c r="D80" s="3" t="s">
        <v>73</v>
      </c>
      <c r="E80" s="3">
        <v>5</v>
      </c>
      <c r="F80" s="3">
        <v>0</v>
      </c>
      <c r="G80" s="4">
        <f t="shared" si="4"/>
        <v>1.2755102040816326</v>
      </c>
      <c r="H80" s="4">
        <f t="shared" si="5"/>
        <v>0</v>
      </c>
    </row>
    <row r="81" spans="1:8" s="2" customFormat="1" ht="10.5" customHeight="1" x14ac:dyDescent="0.3">
      <c r="A81" s="3" t="s">
        <v>150</v>
      </c>
      <c r="B81" s="3" t="s">
        <v>38</v>
      </c>
      <c r="C81" s="5" t="s">
        <v>78</v>
      </c>
      <c r="D81" s="3" t="s">
        <v>73</v>
      </c>
      <c r="E81" s="3">
        <v>6</v>
      </c>
      <c r="F81" s="3">
        <v>0</v>
      </c>
      <c r="G81" s="4">
        <f t="shared" si="4"/>
        <v>1.5306122448979591</v>
      </c>
      <c r="H81" s="4">
        <f t="shared" si="5"/>
        <v>0</v>
      </c>
    </row>
    <row r="82" spans="1:8" s="2" customFormat="1" ht="10.5" customHeight="1" x14ac:dyDescent="0.3">
      <c r="A82" s="3" t="s">
        <v>150</v>
      </c>
      <c r="B82" s="3" t="s">
        <v>38</v>
      </c>
      <c r="C82" s="5" t="s">
        <v>79</v>
      </c>
      <c r="D82" s="3" t="s">
        <v>73</v>
      </c>
      <c r="E82" s="3">
        <v>12</v>
      </c>
      <c r="F82" s="3">
        <v>5</v>
      </c>
      <c r="G82" s="4">
        <f t="shared" si="4"/>
        <v>3.0612244897959182</v>
      </c>
      <c r="H82" s="4">
        <f t="shared" si="5"/>
        <v>1.2755102040816326</v>
      </c>
    </row>
    <row r="83" spans="1:8" s="2" customFormat="1" ht="10.5" customHeight="1" x14ac:dyDescent="0.3">
      <c r="A83" s="3" t="s">
        <v>150</v>
      </c>
      <c r="B83" s="3" t="s">
        <v>38</v>
      </c>
      <c r="C83" s="5" t="s">
        <v>80</v>
      </c>
      <c r="D83" s="3" t="s">
        <v>73</v>
      </c>
      <c r="E83" s="3">
        <v>13</v>
      </c>
      <c r="F83" s="3">
        <v>2</v>
      </c>
      <c r="G83" s="4">
        <f t="shared" si="4"/>
        <v>3.3163265306122449</v>
      </c>
      <c r="H83" s="4">
        <f t="shared" si="5"/>
        <v>0.51020408163265307</v>
      </c>
    </row>
    <row r="84" spans="1:8" s="2" customFormat="1" ht="10.5" customHeight="1" x14ac:dyDescent="0.3">
      <c r="A84" s="3" t="s">
        <v>150</v>
      </c>
      <c r="B84" s="3" t="s">
        <v>38</v>
      </c>
      <c r="C84" s="5" t="s">
        <v>81</v>
      </c>
      <c r="D84" s="3" t="s">
        <v>82</v>
      </c>
      <c r="E84" s="3">
        <v>7</v>
      </c>
      <c r="F84" s="3">
        <v>2</v>
      </c>
      <c r="G84" s="4">
        <f t="shared" si="4"/>
        <v>1.7857142857142856</v>
      </c>
      <c r="H84" s="4">
        <f t="shared" si="5"/>
        <v>0.51020408163265307</v>
      </c>
    </row>
    <row r="85" spans="1:8" s="2" customFormat="1" ht="10.5" customHeight="1" x14ac:dyDescent="0.3">
      <c r="A85" s="3" t="s">
        <v>150</v>
      </c>
      <c r="B85" s="3" t="s">
        <v>38</v>
      </c>
      <c r="C85" s="5" t="s">
        <v>83</v>
      </c>
      <c r="D85" s="3" t="s">
        <v>82</v>
      </c>
      <c r="E85" s="3">
        <v>9</v>
      </c>
      <c r="F85" s="3">
        <v>0</v>
      </c>
      <c r="G85" s="4">
        <f t="shared" si="4"/>
        <v>2.295918367346939</v>
      </c>
      <c r="H85" s="4">
        <f t="shared" si="5"/>
        <v>0</v>
      </c>
    </row>
    <row r="86" spans="1:8" s="2" customFormat="1" ht="10.5" customHeight="1" x14ac:dyDescent="0.3">
      <c r="A86" s="3" t="s">
        <v>150</v>
      </c>
      <c r="B86" s="3" t="s">
        <v>38</v>
      </c>
      <c r="C86" s="5" t="s">
        <v>84</v>
      </c>
      <c r="D86" s="3" t="s">
        <v>82</v>
      </c>
      <c r="E86" s="3">
        <v>14</v>
      </c>
      <c r="F86" s="3">
        <v>2</v>
      </c>
      <c r="G86" s="4">
        <f t="shared" si="4"/>
        <v>3.5714285714285712</v>
      </c>
      <c r="H86" s="4">
        <f t="shared" si="5"/>
        <v>0.51020408163265307</v>
      </c>
    </row>
    <row r="87" spans="1:8" s="2" customFormat="1" ht="10.5" customHeight="1" x14ac:dyDescent="0.3">
      <c r="A87" s="3" t="s">
        <v>150</v>
      </c>
      <c r="B87" s="3" t="s">
        <v>38</v>
      </c>
      <c r="C87" s="5" t="s">
        <v>85</v>
      </c>
      <c r="D87" s="3" t="s">
        <v>82</v>
      </c>
      <c r="E87" s="3">
        <v>9</v>
      </c>
      <c r="F87" s="3">
        <v>2</v>
      </c>
      <c r="G87" s="4">
        <f t="shared" si="4"/>
        <v>2.295918367346939</v>
      </c>
      <c r="H87" s="4">
        <f t="shared" si="5"/>
        <v>0.51020408163265307</v>
      </c>
    </row>
    <row r="88" spans="1:8" s="2" customFormat="1" ht="10.5" customHeight="1" x14ac:dyDescent="0.3">
      <c r="A88" s="3" t="s">
        <v>150</v>
      </c>
      <c r="B88" s="3" t="s">
        <v>38</v>
      </c>
      <c r="C88" s="5" t="s">
        <v>86</v>
      </c>
      <c r="D88" s="3" t="s">
        <v>82</v>
      </c>
      <c r="E88" s="3">
        <v>25</v>
      </c>
      <c r="F88" s="3">
        <v>0</v>
      </c>
      <c r="G88" s="4">
        <f t="shared" si="4"/>
        <v>6.3775510204081636</v>
      </c>
      <c r="H88" s="4">
        <f t="shared" si="5"/>
        <v>0</v>
      </c>
    </row>
    <row r="89" spans="1:8" s="2" customFormat="1" ht="10.5" customHeight="1" x14ac:dyDescent="0.3">
      <c r="A89" s="3" t="s">
        <v>150</v>
      </c>
      <c r="B89" s="3" t="s">
        <v>38</v>
      </c>
      <c r="C89" s="5" t="s">
        <v>87</v>
      </c>
      <c r="D89" s="3" t="s">
        <v>82</v>
      </c>
      <c r="E89" s="3">
        <v>20</v>
      </c>
      <c r="F89" s="3">
        <v>0</v>
      </c>
      <c r="G89" s="4">
        <f t="shared" si="4"/>
        <v>5.1020408163265305</v>
      </c>
      <c r="H89" s="4">
        <f t="shared" si="5"/>
        <v>0</v>
      </c>
    </row>
    <row r="90" spans="1:8" s="2" customFormat="1" ht="10.5" customHeight="1" x14ac:dyDescent="0.3">
      <c r="A90" s="3" t="s">
        <v>150</v>
      </c>
      <c r="B90" s="3" t="s">
        <v>38</v>
      </c>
      <c r="C90" s="5" t="s">
        <v>88</v>
      </c>
      <c r="D90" s="3" t="s">
        <v>82</v>
      </c>
      <c r="E90" s="3">
        <v>26</v>
      </c>
      <c r="F90" s="3">
        <v>0</v>
      </c>
      <c r="G90" s="4">
        <f t="shared" si="4"/>
        <v>6.6326530612244898</v>
      </c>
      <c r="H90" s="4">
        <f t="shared" si="5"/>
        <v>0</v>
      </c>
    </row>
    <row r="91" spans="1:8" s="2" customFormat="1" ht="10.5" customHeight="1" x14ac:dyDescent="0.3">
      <c r="A91" s="3" t="s">
        <v>150</v>
      </c>
      <c r="B91" s="3" t="s">
        <v>38</v>
      </c>
      <c r="C91" s="5" t="s">
        <v>89</v>
      </c>
      <c r="D91" s="3" t="s">
        <v>90</v>
      </c>
      <c r="E91" s="3">
        <v>24</v>
      </c>
      <c r="F91" s="3">
        <v>0</v>
      </c>
      <c r="G91" s="4">
        <f t="shared" si="4"/>
        <v>6.1224489795918364</v>
      </c>
      <c r="H91" s="4">
        <f t="shared" si="5"/>
        <v>0</v>
      </c>
    </row>
    <row r="92" spans="1:8" s="2" customFormat="1" ht="10.5" customHeight="1" x14ac:dyDescent="0.3">
      <c r="A92" s="3" t="s">
        <v>150</v>
      </c>
      <c r="B92" s="3" t="s">
        <v>38</v>
      </c>
      <c r="C92" s="5" t="s">
        <v>91</v>
      </c>
      <c r="D92" s="3" t="s">
        <v>90</v>
      </c>
      <c r="E92" s="3">
        <v>21</v>
      </c>
      <c r="F92" s="3">
        <v>4</v>
      </c>
      <c r="G92" s="4">
        <f t="shared" si="4"/>
        <v>5.3571428571428568</v>
      </c>
      <c r="H92" s="4">
        <f t="shared" si="5"/>
        <v>1.0204081632653061</v>
      </c>
    </row>
    <row r="93" spans="1:8" s="2" customFormat="1" ht="10.5" customHeight="1" x14ac:dyDescent="0.3">
      <c r="A93" s="3" t="s">
        <v>150</v>
      </c>
      <c r="B93" s="3" t="s">
        <v>38</v>
      </c>
      <c r="C93" s="5" t="s">
        <v>92</v>
      </c>
      <c r="D93" s="3" t="s">
        <v>90</v>
      </c>
      <c r="E93" s="3">
        <v>18</v>
      </c>
      <c r="F93" s="3">
        <v>0</v>
      </c>
      <c r="G93" s="4">
        <f t="shared" si="4"/>
        <v>4.591836734693878</v>
      </c>
      <c r="H93" s="4">
        <f t="shared" si="5"/>
        <v>0</v>
      </c>
    </row>
    <row r="94" spans="1:8" s="2" customFormat="1" ht="10.5" customHeight="1" x14ac:dyDescent="0.3">
      <c r="A94" s="3" t="s">
        <v>150</v>
      </c>
      <c r="B94" s="3" t="s">
        <v>38</v>
      </c>
      <c r="C94" s="5" t="s">
        <v>93</v>
      </c>
      <c r="D94" s="3" t="s">
        <v>90</v>
      </c>
      <c r="E94" s="3">
        <v>22</v>
      </c>
      <c r="F94" s="3">
        <v>3</v>
      </c>
      <c r="G94" s="4">
        <f t="shared" si="4"/>
        <v>5.6122448979591839</v>
      </c>
      <c r="H94" s="4">
        <f t="shared" si="5"/>
        <v>0.76530612244897955</v>
      </c>
    </row>
    <row r="95" spans="1:8" s="2" customFormat="1" ht="10.5" customHeight="1" x14ac:dyDescent="0.3">
      <c r="A95" s="3" t="s">
        <v>150</v>
      </c>
      <c r="B95" s="3" t="s">
        <v>38</v>
      </c>
      <c r="C95" s="5" t="s">
        <v>94</v>
      </c>
      <c r="D95" s="3" t="s">
        <v>90</v>
      </c>
      <c r="E95" s="3">
        <v>10</v>
      </c>
      <c r="F95" s="3">
        <v>0</v>
      </c>
      <c r="G95" s="4">
        <f t="shared" si="4"/>
        <v>2.5510204081632653</v>
      </c>
      <c r="H95" s="4">
        <f t="shared" si="5"/>
        <v>0</v>
      </c>
    </row>
    <row r="96" spans="1:8" s="2" customFormat="1" ht="10.5" customHeight="1" x14ac:dyDescent="0.3">
      <c r="A96" s="3" t="s">
        <v>150</v>
      </c>
      <c r="B96" s="3" t="s">
        <v>38</v>
      </c>
      <c r="C96" s="5" t="s">
        <v>95</v>
      </c>
      <c r="D96" s="3" t="s">
        <v>90</v>
      </c>
      <c r="E96" s="3">
        <v>16</v>
      </c>
      <c r="F96" s="3">
        <v>4</v>
      </c>
      <c r="G96" s="4">
        <f t="shared" si="4"/>
        <v>4.0816326530612246</v>
      </c>
      <c r="H96" s="4">
        <f t="shared" si="5"/>
        <v>1.0204081632653061</v>
      </c>
    </row>
    <row r="97" spans="1:8" s="2" customFormat="1" ht="10.5" customHeight="1" x14ac:dyDescent="0.3">
      <c r="A97" s="3" t="s">
        <v>150</v>
      </c>
      <c r="B97" s="3" t="s">
        <v>38</v>
      </c>
      <c r="C97" s="5" t="s">
        <v>96</v>
      </c>
      <c r="D97" s="3" t="s">
        <v>90</v>
      </c>
      <c r="E97" s="3">
        <v>13</v>
      </c>
      <c r="F97" s="3">
        <v>1</v>
      </c>
      <c r="G97" s="4">
        <f t="shared" si="4"/>
        <v>3.3163265306122449</v>
      </c>
      <c r="H97" s="4">
        <f t="shared" si="5"/>
        <v>0.25510204081632654</v>
      </c>
    </row>
    <row r="98" spans="1:8" s="2" customFormat="1" ht="10.5" customHeight="1" x14ac:dyDescent="0.3">
      <c r="A98" s="3" t="s">
        <v>150</v>
      </c>
      <c r="B98" s="3" t="s">
        <v>38</v>
      </c>
      <c r="C98" s="5" t="s">
        <v>97</v>
      </c>
      <c r="D98" s="3" t="s">
        <v>90</v>
      </c>
      <c r="E98" s="3">
        <v>14</v>
      </c>
      <c r="F98" s="3">
        <v>0</v>
      </c>
      <c r="G98" s="4">
        <f t="shared" si="4"/>
        <v>3.5714285714285712</v>
      </c>
      <c r="H98" s="4">
        <f t="shared" si="5"/>
        <v>0</v>
      </c>
    </row>
    <row r="99" spans="1:8" s="2" customFormat="1" ht="10.5" customHeight="1" x14ac:dyDescent="0.3">
      <c r="A99" s="3" t="s">
        <v>150</v>
      </c>
      <c r="B99" s="3" t="s">
        <v>38</v>
      </c>
      <c r="C99" s="5" t="s">
        <v>98</v>
      </c>
      <c r="D99" s="3" t="s">
        <v>90</v>
      </c>
      <c r="E99" s="3">
        <v>15</v>
      </c>
      <c r="F99" s="3">
        <v>0</v>
      </c>
      <c r="G99" s="4">
        <f t="shared" si="4"/>
        <v>3.8265306122448979</v>
      </c>
      <c r="H99" s="4">
        <f t="shared" si="5"/>
        <v>0</v>
      </c>
    </row>
    <row r="100" spans="1:8" s="2" customFormat="1" ht="10.5" customHeight="1" x14ac:dyDescent="0.3">
      <c r="A100" s="3" t="s">
        <v>150</v>
      </c>
      <c r="B100" s="3" t="s">
        <v>38</v>
      </c>
      <c r="C100" s="5" t="s">
        <v>99</v>
      </c>
      <c r="D100" s="3" t="s">
        <v>90</v>
      </c>
      <c r="E100" s="3">
        <v>15</v>
      </c>
      <c r="F100" s="3">
        <v>0</v>
      </c>
      <c r="G100" s="4">
        <f t="shared" si="4"/>
        <v>3.8265306122448979</v>
      </c>
      <c r="H100" s="4">
        <f t="shared" si="5"/>
        <v>0</v>
      </c>
    </row>
    <row r="101" spans="1:8" s="2" customFormat="1" ht="10.5" customHeight="1" x14ac:dyDescent="0.3">
      <c r="A101" s="3" t="s">
        <v>150</v>
      </c>
      <c r="B101" s="3" t="s">
        <v>38</v>
      </c>
      <c r="C101" s="5" t="s">
        <v>100</v>
      </c>
      <c r="D101" s="3" t="s">
        <v>90</v>
      </c>
      <c r="E101" s="3">
        <v>6</v>
      </c>
      <c r="F101" s="3">
        <v>2</v>
      </c>
      <c r="G101" s="4">
        <f t="shared" si="4"/>
        <v>1.5306122448979591</v>
      </c>
      <c r="H101" s="4">
        <f t="shared" si="5"/>
        <v>0.51020408163265307</v>
      </c>
    </row>
    <row r="102" spans="1:8" s="2" customFormat="1" ht="10.5" customHeight="1" x14ac:dyDescent="0.3">
      <c r="A102" s="3" t="s">
        <v>150</v>
      </c>
      <c r="B102" s="3" t="s">
        <v>38</v>
      </c>
      <c r="C102" s="5" t="s">
        <v>101</v>
      </c>
      <c r="D102" s="3" t="s">
        <v>90</v>
      </c>
      <c r="E102" s="3">
        <v>17</v>
      </c>
      <c r="F102" s="3">
        <v>0</v>
      </c>
      <c r="G102" s="4">
        <f t="shared" si="4"/>
        <v>4.3367346938775508</v>
      </c>
      <c r="H102" s="4">
        <f t="shared" si="5"/>
        <v>0</v>
      </c>
    </row>
    <row r="103" spans="1:8" s="2" customFormat="1" ht="10.5" customHeight="1" x14ac:dyDescent="0.3">
      <c r="A103" s="3" t="s">
        <v>150</v>
      </c>
      <c r="B103" s="3" t="s">
        <v>38</v>
      </c>
      <c r="C103" s="5" t="s">
        <v>102</v>
      </c>
      <c r="D103" s="3" t="s">
        <v>90</v>
      </c>
      <c r="E103" s="3">
        <v>7</v>
      </c>
      <c r="F103" s="3">
        <v>0</v>
      </c>
      <c r="G103" s="4">
        <f t="shared" si="4"/>
        <v>1.7857142857142856</v>
      </c>
      <c r="H103" s="4">
        <f t="shared" si="5"/>
        <v>0</v>
      </c>
    </row>
    <row r="104" spans="1:8" s="2" customFormat="1" ht="10.5" customHeight="1" x14ac:dyDescent="0.3">
      <c r="A104" s="3" t="s">
        <v>150</v>
      </c>
      <c r="B104" s="3" t="s">
        <v>38</v>
      </c>
      <c r="C104" s="5" t="s">
        <v>103</v>
      </c>
      <c r="D104" s="3" t="s">
        <v>90</v>
      </c>
      <c r="E104" s="3">
        <v>7</v>
      </c>
      <c r="F104" s="3">
        <v>0</v>
      </c>
      <c r="G104" s="4">
        <f t="shared" si="4"/>
        <v>1.7857142857142856</v>
      </c>
      <c r="H104" s="4">
        <f t="shared" si="5"/>
        <v>0</v>
      </c>
    </row>
    <row r="105" spans="1:8" s="2" customFormat="1" ht="10.5" customHeight="1" x14ac:dyDescent="0.3">
      <c r="A105" s="3" t="s">
        <v>150</v>
      </c>
      <c r="B105" s="3" t="s">
        <v>38</v>
      </c>
      <c r="C105" s="5" t="s">
        <v>104</v>
      </c>
      <c r="D105" s="3" t="s">
        <v>90</v>
      </c>
      <c r="E105" s="3">
        <v>2</v>
      </c>
      <c r="F105" s="3">
        <v>0</v>
      </c>
      <c r="G105" s="4">
        <f t="shared" si="4"/>
        <v>0.51020408163265307</v>
      </c>
      <c r="H105" s="4">
        <f t="shared" si="5"/>
        <v>0</v>
      </c>
    </row>
    <row r="106" spans="1:8" s="2" customFormat="1" ht="10.5" customHeight="1" x14ac:dyDescent="0.3">
      <c r="A106" s="3" t="s">
        <v>150</v>
      </c>
      <c r="B106" s="3" t="s">
        <v>38</v>
      </c>
      <c r="C106" s="5" t="s">
        <v>105</v>
      </c>
      <c r="D106" s="3" t="s">
        <v>90</v>
      </c>
      <c r="E106" s="3">
        <v>2</v>
      </c>
      <c r="F106" s="3">
        <v>0</v>
      </c>
      <c r="G106" s="4">
        <f t="shared" si="4"/>
        <v>0.51020408163265307</v>
      </c>
      <c r="H106" s="4">
        <f t="shared" si="5"/>
        <v>0</v>
      </c>
    </row>
    <row r="107" spans="1:8" s="2" customFormat="1" ht="10.5" customHeight="1" x14ac:dyDescent="0.3">
      <c r="A107" s="3" t="s">
        <v>150</v>
      </c>
      <c r="B107" s="3" t="s">
        <v>38</v>
      </c>
      <c r="C107" s="5" t="s">
        <v>106</v>
      </c>
      <c r="D107" s="3" t="s">
        <v>90</v>
      </c>
      <c r="E107" s="3">
        <v>1</v>
      </c>
      <c r="F107" s="3">
        <v>0</v>
      </c>
      <c r="G107" s="4">
        <f t="shared" si="4"/>
        <v>0.25510204081632654</v>
      </c>
      <c r="H107" s="4">
        <f t="shared" si="5"/>
        <v>0</v>
      </c>
    </row>
    <row r="108" spans="1:8" s="2" customFormat="1" ht="10.5" customHeight="1" x14ac:dyDescent="0.3">
      <c r="A108" s="3" t="s">
        <v>150</v>
      </c>
      <c r="B108" s="3" t="s">
        <v>38</v>
      </c>
      <c r="C108" s="5" t="s">
        <v>107</v>
      </c>
      <c r="D108" s="3" t="s">
        <v>90</v>
      </c>
      <c r="E108" s="3">
        <v>2</v>
      </c>
      <c r="F108" s="3">
        <v>0</v>
      </c>
      <c r="G108" s="4">
        <f t="shared" si="4"/>
        <v>0.51020408163265307</v>
      </c>
      <c r="H108" s="4">
        <f t="shared" si="5"/>
        <v>0</v>
      </c>
    </row>
    <row r="109" spans="1:8" s="2" customFormat="1" ht="10.5" customHeight="1" x14ac:dyDescent="0.3">
      <c r="A109" s="3" t="s">
        <v>150</v>
      </c>
      <c r="B109" s="3" t="s">
        <v>38</v>
      </c>
      <c r="C109" s="5" t="s">
        <v>108</v>
      </c>
      <c r="D109" s="3" t="s">
        <v>90</v>
      </c>
      <c r="E109" s="3">
        <v>1</v>
      </c>
      <c r="F109" s="3">
        <v>0</v>
      </c>
      <c r="G109" s="4">
        <f t="shared" si="4"/>
        <v>0.25510204081632654</v>
      </c>
      <c r="H109" s="4">
        <f t="shared" si="5"/>
        <v>0</v>
      </c>
    </row>
    <row r="110" spans="1:8" s="2" customFormat="1" ht="10.5" customHeight="1" x14ac:dyDescent="0.3">
      <c r="A110" s="3" t="s">
        <v>150</v>
      </c>
      <c r="B110" s="3" t="s">
        <v>38</v>
      </c>
      <c r="C110" s="5" t="s">
        <v>109</v>
      </c>
      <c r="D110" s="3" t="s">
        <v>90</v>
      </c>
      <c r="E110" s="3">
        <v>3</v>
      </c>
      <c r="F110" s="3">
        <v>0</v>
      </c>
      <c r="G110" s="4">
        <f t="shared" si="4"/>
        <v>0.76530612244897955</v>
      </c>
      <c r="H110" s="4">
        <f t="shared" si="5"/>
        <v>0</v>
      </c>
    </row>
    <row r="111" spans="1:8" s="2" customFormat="1" ht="10.5" customHeight="1" x14ac:dyDescent="0.3">
      <c r="A111" s="3" t="s">
        <v>150</v>
      </c>
      <c r="B111" s="3" t="s">
        <v>38</v>
      </c>
      <c r="C111" s="5" t="s">
        <v>110</v>
      </c>
      <c r="D111" s="3" t="s">
        <v>90</v>
      </c>
      <c r="E111" s="3">
        <v>1</v>
      </c>
      <c r="F111" s="3">
        <v>0</v>
      </c>
      <c r="G111" s="4">
        <f t="shared" si="4"/>
        <v>0.25510204081632654</v>
      </c>
      <c r="H111" s="4">
        <f t="shared" si="5"/>
        <v>0</v>
      </c>
    </row>
    <row r="112" spans="1:8" s="2" customFormat="1" ht="10.5" customHeight="1" x14ac:dyDescent="0.3">
      <c r="A112" s="3" t="s">
        <v>150</v>
      </c>
      <c r="B112" s="3" t="s">
        <v>38</v>
      </c>
      <c r="C112" s="5" t="s">
        <v>111</v>
      </c>
      <c r="D112" s="3" t="s">
        <v>90</v>
      </c>
      <c r="E112" s="3">
        <v>2</v>
      </c>
      <c r="F112" s="3">
        <v>0</v>
      </c>
      <c r="G112" s="4">
        <f t="shared" si="4"/>
        <v>0.51020408163265307</v>
      </c>
      <c r="H112" s="4">
        <f t="shared" si="5"/>
        <v>0</v>
      </c>
    </row>
    <row r="113" spans="1:9" s="2" customFormat="1" ht="10.5" customHeight="1" x14ac:dyDescent="0.3">
      <c r="A113" s="3" t="s">
        <v>151</v>
      </c>
      <c r="B113" s="3" t="s">
        <v>51</v>
      </c>
      <c r="C113" s="5" t="s">
        <v>72</v>
      </c>
      <c r="D113" s="3" t="s">
        <v>73</v>
      </c>
      <c r="E113" s="3">
        <v>0</v>
      </c>
      <c r="F113" s="3">
        <v>0</v>
      </c>
      <c r="G113" s="4">
        <f t="shared" ref="G113:G149" si="6">(E113/(SUM($E$113:$F$149)))*100</f>
        <v>0</v>
      </c>
      <c r="H113" s="4">
        <f t="shared" ref="H113:H149" si="7">(F113/(SUM($E$113:$F$149)))*100</f>
        <v>0</v>
      </c>
      <c r="I113" s="2">
        <f>SUM(F113:F149)</f>
        <v>40</v>
      </c>
    </row>
    <row r="114" spans="1:9" s="2" customFormat="1" ht="10.5" customHeight="1" x14ac:dyDescent="0.3">
      <c r="A114" s="3" t="s">
        <v>151</v>
      </c>
      <c r="B114" s="3" t="s">
        <v>51</v>
      </c>
      <c r="C114" s="5" t="s">
        <v>74</v>
      </c>
      <c r="D114" s="3" t="s">
        <v>73</v>
      </c>
      <c r="E114" s="3">
        <v>0</v>
      </c>
      <c r="F114" s="3">
        <v>0</v>
      </c>
      <c r="G114" s="4">
        <f t="shared" si="6"/>
        <v>0</v>
      </c>
      <c r="H114" s="4">
        <f t="shared" si="7"/>
        <v>0</v>
      </c>
    </row>
    <row r="115" spans="1:9" s="2" customFormat="1" ht="10.5" customHeight="1" x14ac:dyDescent="0.3">
      <c r="A115" s="3" t="s">
        <v>151</v>
      </c>
      <c r="B115" s="3" t="s">
        <v>51</v>
      </c>
      <c r="C115" s="5" t="s">
        <v>75</v>
      </c>
      <c r="D115" s="3" t="s">
        <v>73</v>
      </c>
      <c r="E115" s="3">
        <v>0</v>
      </c>
      <c r="F115" s="3">
        <v>1</v>
      </c>
      <c r="G115" s="4">
        <f t="shared" si="6"/>
        <v>0</v>
      </c>
      <c r="H115" s="4">
        <f t="shared" si="7"/>
        <v>0.25706940874035988</v>
      </c>
    </row>
    <row r="116" spans="1:9" s="2" customFormat="1" ht="10.5" customHeight="1" x14ac:dyDescent="0.3">
      <c r="A116" s="3" t="s">
        <v>151</v>
      </c>
      <c r="B116" s="3" t="s">
        <v>51</v>
      </c>
      <c r="C116" s="5" t="s">
        <v>76</v>
      </c>
      <c r="D116" s="3" t="s">
        <v>73</v>
      </c>
      <c r="E116" s="3">
        <v>2</v>
      </c>
      <c r="F116" s="3">
        <v>1</v>
      </c>
      <c r="G116" s="4">
        <f t="shared" si="6"/>
        <v>0.51413881748071977</v>
      </c>
      <c r="H116" s="4">
        <f t="shared" si="7"/>
        <v>0.25706940874035988</v>
      </c>
    </row>
    <row r="117" spans="1:9" s="2" customFormat="1" ht="10.5" customHeight="1" x14ac:dyDescent="0.3">
      <c r="A117" s="3" t="s">
        <v>151</v>
      </c>
      <c r="B117" s="3" t="s">
        <v>51</v>
      </c>
      <c r="C117" s="5" t="s">
        <v>77</v>
      </c>
      <c r="D117" s="3" t="s">
        <v>73</v>
      </c>
      <c r="E117" s="3">
        <v>12</v>
      </c>
      <c r="F117" s="3">
        <v>3</v>
      </c>
      <c r="G117" s="4">
        <f t="shared" si="6"/>
        <v>3.0848329048843186</v>
      </c>
      <c r="H117" s="4">
        <f t="shared" si="7"/>
        <v>0.77120822622107965</v>
      </c>
    </row>
    <row r="118" spans="1:9" s="2" customFormat="1" ht="10.5" customHeight="1" x14ac:dyDescent="0.3">
      <c r="A118" s="3" t="s">
        <v>151</v>
      </c>
      <c r="B118" s="3" t="s">
        <v>51</v>
      </c>
      <c r="C118" s="5" t="s">
        <v>78</v>
      </c>
      <c r="D118" s="3" t="s">
        <v>73</v>
      </c>
      <c r="E118" s="3">
        <v>7</v>
      </c>
      <c r="F118" s="3">
        <v>4</v>
      </c>
      <c r="G118" s="4">
        <f t="shared" si="6"/>
        <v>1.7994858611825193</v>
      </c>
      <c r="H118" s="4">
        <f t="shared" si="7"/>
        <v>1.0282776349614395</v>
      </c>
    </row>
    <row r="119" spans="1:9" s="2" customFormat="1" ht="10.5" customHeight="1" x14ac:dyDescent="0.3">
      <c r="A119" s="3" t="s">
        <v>151</v>
      </c>
      <c r="B119" s="3" t="s">
        <v>51</v>
      </c>
      <c r="C119" s="5" t="s">
        <v>79</v>
      </c>
      <c r="D119" s="3" t="s">
        <v>73</v>
      </c>
      <c r="E119" s="3">
        <v>20</v>
      </c>
      <c r="F119" s="3">
        <v>4</v>
      </c>
      <c r="G119" s="4">
        <f t="shared" si="6"/>
        <v>5.1413881748071981</v>
      </c>
      <c r="H119" s="4">
        <f t="shared" si="7"/>
        <v>1.0282776349614395</v>
      </c>
    </row>
    <row r="120" spans="1:9" s="2" customFormat="1" ht="10.5" customHeight="1" x14ac:dyDescent="0.3">
      <c r="A120" s="3" t="s">
        <v>151</v>
      </c>
      <c r="B120" s="3" t="s">
        <v>51</v>
      </c>
      <c r="C120" s="5" t="s">
        <v>80</v>
      </c>
      <c r="D120" s="3" t="s">
        <v>73</v>
      </c>
      <c r="E120" s="3">
        <v>14</v>
      </c>
      <c r="F120" s="3">
        <v>1</v>
      </c>
      <c r="G120" s="4">
        <f t="shared" si="6"/>
        <v>3.5989717223650386</v>
      </c>
      <c r="H120" s="4">
        <f t="shared" si="7"/>
        <v>0.25706940874035988</v>
      </c>
    </row>
    <row r="121" spans="1:9" s="2" customFormat="1" ht="10.5" customHeight="1" x14ac:dyDescent="0.3">
      <c r="A121" s="3" t="s">
        <v>151</v>
      </c>
      <c r="B121" s="3" t="s">
        <v>51</v>
      </c>
      <c r="C121" s="5" t="s">
        <v>81</v>
      </c>
      <c r="D121" s="3" t="s">
        <v>82</v>
      </c>
      <c r="E121" s="3">
        <v>13</v>
      </c>
      <c r="F121" s="3">
        <v>0</v>
      </c>
      <c r="G121" s="4">
        <f t="shared" si="6"/>
        <v>3.3419023136246784</v>
      </c>
      <c r="H121" s="4">
        <f t="shared" si="7"/>
        <v>0</v>
      </c>
    </row>
    <row r="122" spans="1:9" s="2" customFormat="1" ht="10.5" customHeight="1" x14ac:dyDescent="0.3">
      <c r="A122" s="3" t="s">
        <v>151</v>
      </c>
      <c r="B122" s="3" t="s">
        <v>51</v>
      </c>
      <c r="C122" s="5" t="s">
        <v>83</v>
      </c>
      <c r="D122" s="3" t="s">
        <v>82</v>
      </c>
      <c r="E122" s="3">
        <v>6</v>
      </c>
      <c r="F122" s="3">
        <v>0</v>
      </c>
      <c r="G122" s="4">
        <f t="shared" si="6"/>
        <v>1.5424164524421593</v>
      </c>
      <c r="H122" s="4">
        <f t="shared" si="7"/>
        <v>0</v>
      </c>
    </row>
    <row r="123" spans="1:9" s="2" customFormat="1" ht="10.5" customHeight="1" x14ac:dyDescent="0.3">
      <c r="A123" s="3" t="s">
        <v>151</v>
      </c>
      <c r="B123" s="3" t="s">
        <v>51</v>
      </c>
      <c r="C123" s="5" t="s">
        <v>84</v>
      </c>
      <c r="D123" s="3" t="s">
        <v>82</v>
      </c>
      <c r="E123" s="3">
        <v>13</v>
      </c>
      <c r="F123" s="3">
        <v>2</v>
      </c>
      <c r="G123" s="4">
        <f t="shared" si="6"/>
        <v>3.3419023136246784</v>
      </c>
      <c r="H123" s="4">
        <f t="shared" si="7"/>
        <v>0.51413881748071977</v>
      </c>
    </row>
    <row r="124" spans="1:9" s="2" customFormat="1" ht="10.5" customHeight="1" x14ac:dyDescent="0.3">
      <c r="A124" s="3" t="s">
        <v>151</v>
      </c>
      <c r="B124" s="3" t="s">
        <v>51</v>
      </c>
      <c r="C124" s="5" t="s">
        <v>85</v>
      </c>
      <c r="D124" s="3" t="s">
        <v>82</v>
      </c>
      <c r="E124" s="3">
        <v>18</v>
      </c>
      <c r="F124" s="3">
        <v>1</v>
      </c>
      <c r="G124" s="4">
        <f t="shared" si="6"/>
        <v>4.6272493573264777</v>
      </c>
      <c r="H124" s="4">
        <f t="shared" si="7"/>
        <v>0.25706940874035988</v>
      </c>
    </row>
    <row r="125" spans="1:9" s="2" customFormat="1" ht="10.5" customHeight="1" x14ac:dyDescent="0.3">
      <c r="A125" s="3" t="s">
        <v>151</v>
      </c>
      <c r="B125" s="3" t="s">
        <v>51</v>
      </c>
      <c r="C125" s="5" t="s">
        <v>86</v>
      </c>
      <c r="D125" s="3" t="s">
        <v>82</v>
      </c>
      <c r="E125" s="3">
        <v>18</v>
      </c>
      <c r="F125" s="3">
        <v>1</v>
      </c>
      <c r="G125" s="4">
        <f t="shared" si="6"/>
        <v>4.6272493573264777</v>
      </c>
      <c r="H125" s="4">
        <f t="shared" si="7"/>
        <v>0.25706940874035988</v>
      </c>
    </row>
    <row r="126" spans="1:9" s="2" customFormat="1" ht="10.5" customHeight="1" x14ac:dyDescent="0.3">
      <c r="A126" s="3" t="s">
        <v>151</v>
      </c>
      <c r="B126" s="3" t="s">
        <v>51</v>
      </c>
      <c r="C126" s="5" t="s">
        <v>87</v>
      </c>
      <c r="D126" s="3" t="s">
        <v>82</v>
      </c>
      <c r="E126" s="3">
        <v>19</v>
      </c>
      <c r="F126" s="3">
        <v>0</v>
      </c>
      <c r="G126" s="4">
        <f t="shared" si="6"/>
        <v>4.8843187660668379</v>
      </c>
      <c r="H126" s="4">
        <f t="shared" si="7"/>
        <v>0</v>
      </c>
    </row>
    <row r="127" spans="1:9" s="2" customFormat="1" ht="10.5" customHeight="1" x14ac:dyDescent="0.3">
      <c r="A127" s="3" t="s">
        <v>151</v>
      </c>
      <c r="B127" s="3" t="s">
        <v>51</v>
      </c>
      <c r="C127" s="5" t="s">
        <v>88</v>
      </c>
      <c r="D127" s="3" t="s">
        <v>82</v>
      </c>
      <c r="E127" s="3">
        <v>19</v>
      </c>
      <c r="F127" s="3">
        <v>1</v>
      </c>
      <c r="G127" s="4">
        <f t="shared" si="6"/>
        <v>4.8843187660668379</v>
      </c>
      <c r="H127" s="4">
        <f t="shared" si="7"/>
        <v>0.25706940874035988</v>
      </c>
    </row>
    <row r="128" spans="1:9" s="2" customFormat="1" ht="10.5" customHeight="1" x14ac:dyDescent="0.3">
      <c r="A128" s="3" t="s">
        <v>151</v>
      </c>
      <c r="B128" s="3" t="s">
        <v>51</v>
      </c>
      <c r="C128" s="5" t="s">
        <v>89</v>
      </c>
      <c r="D128" s="3" t="s">
        <v>90</v>
      </c>
      <c r="E128" s="3">
        <v>14</v>
      </c>
      <c r="F128" s="3">
        <v>2</v>
      </c>
      <c r="G128" s="4">
        <f t="shared" si="6"/>
        <v>3.5989717223650386</v>
      </c>
      <c r="H128" s="4">
        <f t="shared" si="7"/>
        <v>0.51413881748071977</v>
      </c>
    </row>
    <row r="129" spans="1:8" s="2" customFormat="1" ht="10.5" customHeight="1" x14ac:dyDescent="0.3">
      <c r="A129" s="3" t="s">
        <v>151</v>
      </c>
      <c r="B129" s="3" t="s">
        <v>51</v>
      </c>
      <c r="C129" s="5" t="s">
        <v>91</v>
      </c>
      <c r="D129" s="3" t="s">
        <v>90</v>
      </c>
      <c r="E129" s="3">
        <v>16</v>
      </c>
      <c r="F129" s="3">
        <v>4</v>
      </c>
      <c r="G129" s="4">
        <f t="shared" si="6"/>
        <v>4.1131105398457581</v>
      </c>
      <c r="H129" s="4">
        <f t="shared" si="7"/>
        <v>1.0282776349614395</v>
      </c>
    </row>
    <row r="130" spans="1:8" s="2" customFormat="1" ht="10.5" customHeight="1" x14ac:dyDescent="0.3">
      <c r="A130" s="3" t="s">
        <v>151</v>
      </c>
      <c r="B130" s="3" t="s">
        <v>51</v>
      </c>
      <c r="C130" s="5" t="s">
        <v>92</v>
      </c>
      <c r="D130" s="3" t="s">
        <v>90</v>
      </c>
      <c r="E130" s="3">
        <v>11</v>
      </c>
      <c r="F130" s="3">
        <v>3</v>
      </c>
      <c r="G130" s="4">
        <f t="shared" si="6"/>
        <v>2.8277634961439588</v>
      </c>
      <c r="H130" s="4">
        <f t="shared" si="7"/>
        <v>0.77120822622107965</v>
      </c>
    </row>
    <row r="131" spans="1:8" s="2" customFormat="1" ht="10.5" customHeight="1" x14ac:dyDescent="0.3">
      <c r="A131" s="3" t="s">
        <v>151</v>
      </c>
      <c r="B131" s="3" t="s">
        <v>51</v>
      </c>
      <c r="C131" s="5" t="s">
        <v>93</v>
      </c>
      <c r="D131" s="3" t="s">
        <v>90</v>
      </c>
      <c r="E131" s="3">
        <v>22</v>
      </c>
      <c r="F131" s="3">
        <v>4</v>
      </c>
      <c r="G131" s="4">
        <f t="shared" si="6"/>
        <v>5.6555269922879177</v>
      </c>
      <c r="H131" s="4">
        <f t="shared" si="7"/>
        <v>1.0282776349614395</v>
      </c>
    </row>
    <row r="132" spans="1:8" s="2" customFormat="1" ht="10.5" customHeight="1" x14ac:dyDescent="0.3">
      <c r="A132" s="3" t="s">
        <v>151</v>
      </c>
      <c r="B132" s="3" t="s">
        <v>51</v>
      </c>
      <c r="C132" s="5" t="s">
        <v>94</v>
      </c>
      <c r="D132" s="3" t="s">
        <v>90</v>
      </c>
      <c r="E132" s="3">
        <v>10</v>
      </c>
      <c r="F132" s="3">
        <v>1</v>
      </c>
      <c r="G132" s="4">
        <f t="shared" si="6"/>
        <v>2.5706940874035991</v>
      </c>
      <c r="H132" s="4">
        <f t="shared" si="7"/>
        <v>0.25706940874035988</v>
      </c>
    </row>
    <row r="133" spans="1:8" s="2" customFormat="1" ht="10.5" customHeight="1" x14ac:dyDescent="0.3">
      <c r="A133" s="3" t="s">
        <v>151</v>
      </c>
      <c r="B133" s="3" t="s">
        <v>51</v>
      </c>
      <c r="C133" s="5" t="s">
        <v>95</v>
      </c>
      <c r="D133" s="3" t="s">
        <v>90</v>
      </c>
      <c r="E133" s="3">
        <v>17</v>
      </c>
      <c r="F133" s="3">
        <v>3</v>
      </c>
      <c r="G133" s="4">
        <f t="shared" si="6"/>
        <v>4.3701799485861184</v>
      </c>
      <c r="H133" s="4">
        <f t="shared" si="7"/>
        <v>0.77120822622107965</v>
      </c>
    </row>
    <row r="134" spans="1:8" s="2" customFormat="1" ht="10.5" customHeight="1" x14ac:dyDescent="0.3">
      <c r="A134" s="3" t="s">
        <v>151</v>
      </c>
      <c r="B134" s="3" t="s">
        <v>51</v>
      </c>
      <c r="C134" s="5" t="s">
        <v>96</v>
      </c>
      <c r="D134" s="3" t="s">
        <v>90</v>
      </c>
      <c r="E134" s="3">
        <v>21</v>
      </c>
      <c r="F134" s="3">
        <v>0</v>
      </c>
      <c r="G134" s="4">
        <f t="shared" si="6"/>
        <v>5.3984575835475574</v>
      </c>
      <c r="H134" s="4">
        <f t="shared" si="7"/>
        <v>0</v>
      </c>
    </row>
    <row r="135" spans="1:8" s="2" customFormat="1" ht="10.5" customHeight="1" x14ac:dyDescent="0.3">
      <c r="A135" s="3" t="s">
        <v>151</v>
      </c>
      <c r="B135" s="3" t="s">
        <v>51</v>
      </c>
      <c r="C135" s="5" t="s">
        <v>97</v>
      </c>
      <c r="D135" s="3" t="s">
        <v>90</v>
      </c>
      <c r="E135" s="3">
        <v>22</v>
      </c>
      <c r="F135" s="3">
        <v>0</v>
      </c>
      <c r="G135" s="4">
        <f t="shared" si="6"/>
        <v>5.6555269922879177</v>
      </c>
      <c r="H135" s="4">
        <f t="shared" si="7"/>
        <v>0</v>
      </c>
    </row>
    <row r="136" spans="1:8" s="2" customFormat="1" ht="10.5" customHeight="1" x14ac:dyDescent="0.3">
      <c r="A136" s="3" t="s">
        <v>151</v>
      </c>
      <c r="B136" s="3" t="s">
        <v>51</v>
      </c>
      <c r="C136" s="5" t="s">
        <v>98</v>
      </c>
      <c r="D136" s="3" t="s">
        <v>90</v>
      </c>
      <c r="E136" s="3">
        <v>13</v>
      </c>
      <c r="F136" s="3">
        <v>0</v>
      </c>
      <c r="G136" s="4">
        <f t="shared" si="6"/>
        <v>3.3419023136246784</v>
      </c>
      <c r="H136" s="4">
        <f t="shared" si="7"/>
        <v>0</v>
      </c>
    </row>
    <row r="137" spans="1:8" s="2" customFormat="1" ht="10.5" customHeight="1" x14ac:dyDescent="0.3">
      <c r="A137" s="3" t="s">
        <v>151</v>
      </c>
      <c r="B137" s="3" t="s">
        <v>51</v>
      </c>
      <c r="C137" s="5" t="s">
        <v>99</v>
      </c>
      <c r="D137" s="3" t="s">
        <v>90</v>
      </c>
      <c r="E137" s="3">
        <v>12</v>
      </c>
      <c r="F137" s="3">
        <v>1</v>
      </c>
      <c r="G137" s="4">
        <f t="shared" si="6"/>
        <v>3.0848329048843186</v>
      </c>
      <c r="H137" s="4">
        <f t="shared" si="7"/>
        <v>0.25706940874035988</v>
      </c>
    </row>
    <row r="138" spans="1:8" s="2" customFormat="1" ht="10.5" customHeight="1" x14ac:dyDescent="0.3">
      <c r="A138" s="3" t="s">
        <v>151</v>
      </c>
      <c r="B138" s="3" t="s">
        <v>51</v>
      </c>
      <c r="C138" s="5" t="s">
        <v>100</v>
      </c>
      <c r="D138" s="3" t="s">
        <v>90</v>
      </c>
      <c r="E138" s="3">
        <v>9</v>
      </c>
      <c r="F138" s="3">
        <v>1</v>
      </c>
      <c r="G138" s="4">
        <f t="shared" si="6"/>
        <v>2.3136246786632388</v>
      </c>
      <c r="H138" s="4">
        <f t="shared" si="7"/>
        <v>0.25706940874035988</v>
      </c>
    </row>
    <row r="139" spans="1:8" s="2" customFormat="1" ht="10.5" customHeight="1" x14ac:dyDescent="0.3">
      <c r="A139" s="3" t="s">
        <v>151</v>
      </c>
      <c r="B139" s="3" t="s">
        <v>51</v>
      </c>
      <c r="C139" s="5" t="s">
        <v>101</v>
      </c>
      <c r="D139" s="3" t="s">
        <v>90</v>
      </c>
      <c r="E139" s="3">
        <v>9</v>
      </c>
      <c r="F139" s="3">
        <v>1</v>
      </c>
      <c r="G139" s="4">
        <f t="shared" si="6"/>
        <v>2.3136246786632388</v>
      </c>
      <c r="H139" s="4">
        <f t="shared" si="7"/>
        <v>0.25706940874035988</v>
      </c>
    </row>
    <row r="140" spans="1:8" s="2" customFormat="1" ht="10.5" customHeight="1" x14ac:dyDescent="0.3">
      <c r="A140" s="3" t="s">
        <v>151</v>
      </c>
      <c r="B140" s="3" t="s">
        <v>51</v>
      </c>
      <c r="C140" s="5" t="s">
        <v>102</v>
      </c>
      <c r="D140" s="3" t="s">
        <v>90</v>
      </c>
      <c r="E140" s="3">
        <v>2</v>
      </c>
      <c r="F140" s="3">
        <v>0</v>
      </c>
      <c r="G140" s="4">
        <f t="shared" si="6"/>
        <v>0.51413881748071977</v>
      </c>
      <c r="H140" s="4">
        <f t="shared" si="7"/>
        <v>0</v>
      </c>
    </row>
    <row r="141" spans="1:8" s="2" customFormat="1" ht="10.5" customHeight="1" x14ac:dyDescent="0.3">
      <c r="A141" s="3" t="s">
        <v>151</v>
      </c>
      <c r="B141" s="3" t="s">
        <v>51</v>
      </c>
      <c r="C141" s="5" t="s">
        <v>103</v>
      </c>
      <c r="D141" s="3" t="s">
        <v>90</v>
      </c>
      <c r="E141" s="3">
        <v>5</v>
      </c>
      <c r="F141" s="3">
        <v>0</v>
      </c>
      <c r="G141" s="4">
        <f t="shared" si="6"/>
        <v>1.2853470437017995</v>
      </c>
      <c r="H141" s="4">
        <f t="shared" si="7"/>
        <v>0</v>
      </c>
    </row>
    <row r="142" spans="1:8" s="2" customFormat="1" ht="10.5" customHeight="1" x14ac:dyDescent="0.3">
      <c r="A142" s="3" t="s">
        <v>151</v>
      </c>
      <c r="B142" s="3" t="s">
        <v>51</v>
      </c>
      <c r="C142" s="5" t="s">
        <v>104</v>
      </c>
      <c r="D142" s="3" t="s">
        <v>90</v>
      </c>
      <c r="E142" s="3">
        <v>0</v>
      </c>
      <c r="F142" s="3">
        <v>0</v>
      </c>
      <c r="G142" s="4">
        <f t="shared" si="6"/>
        <v>0</v>
      </c>
      <c r="H142" s="4">
        <f t="shared" si="7"/>
        <v>0</v>
      </c>
    </row>
    <row r="143" spans="1:8" s="2" customFormat="1" ht="10.5" customHeight="1" x14ac:dyDescent="0.3">
      <c r="A143" s="3" t="s">
        <v>151</v>
      </c>
      <c r="B143" s="3" t="s">
        <v>51</v>
      </c>
      <c r="C143" s="5" t="s">
        <v>105</v>
      </c>
      <c r="D143" s="3" t="s">
        <v>90</v>
      </c>
      <c r="E143" s="3">
        <v>2</v>
      </c>
      <c r="F143" s="3">
        <v>0</v>
      </c>
      <c r="G143" s="4">
        <f t="shared" si="6"/>
        <v>0.51413881748071977</v>
      </c>
      <c r="H143" s="4">
        <f t="shared" si="7"/>
        <v>0</v>
      </c>
    </row>
    <row r="144" spans="1:8" s="2" customFormat="1" ht="10.5" customHeight="1" x14ac:dyDescent="0.3">
      <c r="A144" s="3" t="s">
        <v>151</v>
      </c>
      <c r="B144" s="3" t="s">
        <v>51</v>
      </c>
      <c r="C144" s="5" t="s">
        <v>106</v>
      </c>
      <c r="D144" s="3" t="s">
        <v>90</v>
      </c>
      <c r="E144" s="3">
        <v>2</v>
      </c>
      <c r="F144" s="3">
        <v>1</v>
      </c>
      <c r="G144" s="4">
        <f t="shared" si="6"/>
        <v>0.51413881748071977</v>
      </c>
      <c r="H144" s="4">
        <f t="shared" si="7"/>
        <v>0.25706940874035988</v>
      </c>
    </row>
    <row r="145" spans="1:9" s="2" customFormat="1" ht="10.5" customHeight="1" x14ac:dyDescent="0.3">
      <c r="A145" s="3" t="s">
        <v>151</v>
      </c>
      <c r="B145" s="3" t="s">
        <v>51</v>
      </c>
      <c r="C145" s="5" t="s">
        <v>107</v>
      </c>
      <c r="D145" s="3" t="s">
        <v>90</v>
      </c>
      <c r="E145" s="3">
        <v>0</v>
      </c>
      <c r="F145" s="3">
        <v>0</v>
      </c>
      <c r="G145" s="4">
        <f t="shared" si="6"/>
        <v>0</v>
      </c>
      <c r="H145" s="4">
        <f t="shared" si="7"/>
        <v>0</v>
      </c>
    </row>
    <row r="146" spans="1:9" s="2" customFormat="1" ht="10.5" customHeight="1" x14ac:dyDescent="0.3">
      <c r="A146" s="3" t="s">
        <v>151</v>
      </c>
      <c r="B146" s="3" t="s">
        <v>51</v>
      </c>
      <c r="C146" s="5" t="s">
        <v>108</v>
      </c>
      <c r="D146" s="3" t="s">
        <v>90</v>
      </c>
      <c r="E146" s="3">
        <v>1</v>
      </c>
      <c r="F146" s="3">
        <v>0</v>
      </c>
      <c r="G146" s="4">
        <f t="shared" si="6"/>
        <v>0.25706940874035988</v>
      </c>
      <c r="H146" s="4">
        <f t="shared" si="7"/>
        <v>0</v>
      </c>
    </row>
    <row r="147" spans="1:9" s="2" customFormat="1" ht="10.5" customHeight="1" x14ac:dyDescent="0.3">
      <c r="A147" s="3" t="s">
        <v>151</v>
      </c>
      <c r="B147" s="3" t="s">
        <v>51</v>
      </c>
      <c r="C147" s="5" t="s">
        <v>109</v>
      </c>
      <c r="D147" s="3" t="s">
        <v>90</v>
      </c>
      <c r="E147" s="3">
        <v>0</v>
      </c>
      <c r="F147" s="3">
        <v>0</v>
      </c>
      <c r="G147" s="4">
        <f t="shared" si="6"/>
        <v>0</v>
      </c>
      <c r="H147" s="4">
        <f t="shared" si="7"/>
        <v>0</v>
      </c>
    </row>
    <row r="148" spans="1:9" s="2" customFormat="1" ht="10.5" customHeight="1" x14ac:dyDescent="0.3">
      <c r="A148" s="3" t="s">
        <v>151</v>
      </c>
      <c r="B148" s="3" t="s">
        <v>51</v>
      </c>
      <c r="C148" s="5" t="s">
        <v>110</v>
      </c>
      <c r="D148" s="3" t="s">
        <v>90</v>
      </c>
      <c r="E148" s="3">
        <v>0</v>
      </c>
      <c r="F148" s="3">
        <v>0</v>
      </c>
      <c r="G148" s="4">
        <f t="shared" si="6"/>
        <v>0</v>
      </c>
      <c r="H148" s="4">
        <f t="shared" si="7"/>
        <v>0</v>
      </c>
    </row>
    <row r="149" spans="1:9" s="2" customFormat="1" ht="10.5" customHeight="1" x14ac:dyDescent="0.3">
      <c r="A149" s="3" t="s">
        <v>151</v>
      </c>
      <c r="B149" s="3" t="s">
        <v>51</v>
      </c>
      <c r="C149" s="5" t="s">
        <v>111</v>
      </c>
      <c r="D149" s="3" t="s">
        <v>90</v>
      </c>
      <c r="E149" s="3">
        <v>0</v>
      </c>
      <c r="F149" s="3">
        <v>0</v>
      </c>
      <c r="G149" s="4">
        <f t="shared" si="6"/>
        <v>0</v>
      </c>
      <c r="H149" s="4">
        <f t="shared" si="7"/>
        <v>0</v>
      </c>
    </row>
    <row r="150" spans="1:9" s="2" customFormat="1" ht="10.5" customHeight="1" x14ac:dyDescent="0.3">
      <c r="A150" s="3" t="s">
        <v>152</v>
      </c>
      <c r="B150" s="3" t="s">
        <v>41</v>
      </c>
      <c r="C150" s="5" t="s">
        <v>72</v>
      </c>
      <c r="D150" s="3" t="s">
        <v>73</v>
      </c>
      <c r="E150" s="3">
        <v>0</v>
      </c>
      <c r="F150" s="3">
        <v>0</v>
      </c>
      <c r="G150" s="4">
        <f t="shared" ref="G150:G186" si="8">(E150/(SUM($E$150:$F$186)))*100</f>
        <v>0</v>
      </c>
      <c r="H150" s="4">
        <f t="shared" ref="H150:H186" si="9">(F150/(SUM($E$150:$F$186)))*100</f>
        <v>0</v>
      </c>
      <c r="I150" s="2">
        <f>SUM(F150:F186)</f>
        <v>57</v>
      </c>
    </row>
    <row r="151" spans="1:9" s="2" customFormat="1" ht="10.5" customHeight="1" x14ac:dyDescent="0.3">
      <c r="A151" s="3" t="s">
        <v>152</v>
      </c>
      <c r="B151" s="3" t="s">
        <v>41</v>
      </c>
      <c r="C151" s="5" t="s">
        <v>74</v>
      </c>
      <c r="D151" s="3" t="s">
        <v>73</v>
      </c>
      <c r="E151" s="3">
        <v>0</v>
      </c>
      <c r="F151" s="3">
        <v>0</v>
      </c>
      <c r="G151" s="4">
        <f t="shared" si="8"/>
        <v>0</v>
      </c>
      <c r="H151" s="4">
        <f t="shared" si="9"/>
        <v>0</v>
      </c>
    </row>
    <row r="152" spans="1:9" s="2" customFormat="1" ht="10.5" customHeight="1" x14ac:dyDescent="0.3">
      <c r="A152" s="3" t="s">
        <v>152</v>
      </c>
      <c r="B152" s="3" t="s">
        <v>41</v>
      </c>
      <c r="C152" s="5" t="s">
        <v>75</v>
      </c>
      <c r="D152" s="3" t="s">
        <v>73</v>
      </c>
      <c r="E152" s="3">
        <v>2</v>
      </c>
      <c r="F152" s="3">
        <v>0</v>
      </c>
      <c r="G152" s="4">
        <f t="shared" si="8"/>
        <v>0.5</v>
      </c>
      <c r="H152" s="4">
        <f t="shared" si="9"/>
        <v>0</v>
      </c>
    </row>
    <row r="153" spans="1:9" s="2" customFormat="1" ht="10.5" customHeight="1" x14ac:dyDescent="0.3">
      <c r="A153" s="3" t="s">
        <v>152</v>
      </c>
      <c r="B153" s="3" t="s">
        <v>41</v>
      </c>
      <c r="C153" s="5" t="s">
        <v>76</v>
      </c>
      <c r="D153" s="3" t="s">
        <v>73</v>
      </c>
      <c r="E153" s="3">
        <v>0</v>
      </c>
      <c r="F153" s="3">
        <v>2</v>
      </c>
      <c r="G153" s="4">
        <f t="shared" si="8"/>
        <v>0</v>
      </c>
      <c r="H153" s="4">
        <f t="shared" si="9"/>
        <v>0.5</v>
      </c>
    </row>
    <row r="154" spans="1:9" s="2" customFormat="1" ht="10.5" customHeight="1" x14ac:dyDescent="0.3">
      <c r="A154" s="3" t="s">
        <v>152</v>
      </c>
      <c r="B154" s="3" t="s">
        <v>41</v>
      </c>
      <c r="C154" s="5" t="s">
        <v>77</v>
      </c>
      <c r="D154" s="3" t="s">
        <v>73</v>
      </c>
      <c r="E154" s="3">
        <v>6</v>
      </c>
      <c r="F154" s="3">
        <v>1</v>
      </c>
      <c r="G154" s="4">
        <f t="shared" si="8"/>
        <v>1.5</v>
      </c>
      <c r="H154" s="4">
        <f t="shared" si="9"/>
        <v>0.25</v>
      </c>
    </row>
    <row r="155" spans="1:9" s="2" customFormat="1" ht="10.5" customHeight="1" x14ac:dyDescent="0.3">
      <c r="A155" s="3" t="s">
        <v>152</v>
      </c>
      <c r="B155" s="3" t="s">
        <v>41</v>
      </c>
      <c r="C155" s="5" t="s">
        <v>78</v>
      </c>
      <c r="D155" s="3" t="s">
        <v>73</v>
      </c>
      <c r="E155" s="3">
        <v>6</v>
      </c>
      <c r="F155" s="3">
        <v>1</v>
      </c>
      <c r="G155" s="4">
        <f t="shared" si="8"/>
        <v>1.5</v>
      </c>
      <c r="H155" s="4">
        <f t="shared" si="9"/>
        <v>0.25</v>
      </c>
    </row>
    <row r="156" spans="1:9" s="2" customFormat="1" ht="10.5" customHeight="1" x14ac:dyDescent="0.3">
      <c r="A156" s="3" t="s">
        <v>152</v>
      </c>
      <c r="B156" s="3" t="s">
        <v>41</v>
      </c>
      <c r="C156" s="5" t="s">
        <v>79</v>
      </c>
      <c r="D156" s="3" t="s">
        <v>73</v>
      </c>
      <c r="E156" s="3">
        <v>12</v>
      </c>
      <c r="F156" s="3">
        <v>3</v>
      </c>
      <c r="G156" s="4">
        <f t="shared" si="8"/>
        <v>3</v>
      </c>
      <c r="H156" s="4">
        <f t="shared" si="9"/>
        <v>0.75</v>
      </c>
    </row>
    <row r="157" spans="1:9" s="2" customFormat="1" ht="10.5" customHeight="1" x14ac:dyDescent="0.3">
      <c r="A157" s="3" t="s">
        <v>152</v>
      </c>
      <c r="B157" s="3" t="s">
        <v>41</v>
      </c>
      <c r="C157" s="5" t="s">
        <v>80</v>
      </c>
      <c r="D157" s="3" t="s">
        <v>73</v>
      </c>
      <c r="E157" s="3">
        <v>12</v>
      </c>
      <c r="F157" s="3">
        <v>2</v>
      </c>
      <c r="G157" s="4">
        <f t="shared" si="8"/>
        <v>3</v>
      </c>
      <c r="H157" s="4">
        <f t="shared" si="9"/>
        <v>0.5</v>
      </c>
    </row>
    <row r="158" spans="1:9" s="2" customFormat="1" ht="10.5" customHeight="1" x14ac:dyDescent="0.3">
      <c r="A158" s="3" t="s">
        <v>152</v>
      </c>
      <c r="B158" s="3" t="s">
        <v>41</v>
      </c>
      <c r="C158" s="5" t="s">
        <v>81</v>
      </c>
      <c r="D158" s="3" t="s">
        <v>82</v>
      </c>
      <c r="E158" s="3">
        <v>14</v>
      </c>
      <c r="F158" s="3">
        <v>3</v>
      </c>
      <c r="G158" s="4">
        <f t="shared" si="8"/>
        <v>3.5000000000000004</v>
      </c>
      <c r="H158" s="4">
        <f t="shared" si="9"/>
        <v>0.75</v>
      </c>
    </row>
    <row r="159" spans="1:9" s="2" customFormat="1" ht="10.5" customHeight="1" x14ac:dyDescent="0.3">
      <c r="A159" s="3" t="s">
        <v>152</v>
      </c>
      <c r="B159" s="3" t="s">
        <v>41</v>
      </c>
      <c r="C159" s="5" t="s">
        <v>83</v>
      </c>
      <c r="D159" s="3" t="s">
        <v>82</v>
      </c>
      <c r="E159" s="3">
        <v>8</v>
      </c>
      <c r="F159" s="3">
        <v>0</v>
      </c>
      <c r="G159" s="4">
        <f t="shared" si="8"/>
        <v>2</v>
      </c>
      <c r="H159" s="4">
        <f t="shared" si="9"/>
        <v>0</v>
      </c>
    </row>
    <row r="160" spans="1:9" s="2" customFormat="1" ht="10.5" customHeight="1" x14ac:dyDescent="0.3">
      <c r="A160" s="3" t="s">
        <v>152</v>
      </c>
      <c r="B160" s="3" t="s">
        <v>41</v>
      </c>
      <c r="C160" s="5" t="s">
        <v>84</v>
      </c>
      <c r="D160" s="3" t="s">
        <v>82</v>
      </c>
      <c r="E160" s="3">
        <v>19</v>
      </c>
      <c r="F160" s="3">
        <v>3</v>
      </c>
      <c r="G160" s="4">
        <f t="shared" si="8"/>
        <v>4.75</v>
      </c>
      <c r="H160" s="4">
        <f t="shared" si="9"/>
        <v>0.75</v>
      </c>
    </row>
    <row r="161" spans="1:8" s="2" customFormat="1" ht="10.5" customHeight="1" x14ac:dyDescent="0.3">
      <c r="A161" s="3" t="s">
        <v>152</v>
      </c>
      <c r="B161" s="3" t="s">
        <v>41</v>
      </c>
      <c r="C161" s="5" t="s">
        <v>85</v>
      </c>
      <c r="D161" s="3" t="s">
        <v>82</v>
      </c>
      <c r="E161" s="3">
        <v>26</v>
      </c>
      <c r="F161" s="3">
        <v>2</v>
      </c>
      <c r="G161" s="4">
        <f t="shared" si="8"/>
        <v>6.5</v>
      </c>
      <c r="H161" s="4">
        <f t="shared" si="9"/>
        <v>0.5</v>
      </c>
    </row>
    <row r="162" spans="1:8" s="2" customFormat="1" ht="10.5" customHeight="1" x14ac:dyDescent="0.3">
      <c r="A162" s="3" t="s">
        <v>152</v>
      </c>
      <c r="B162" s="3" t="s">
        <v>41</v>
      </c>
      <c r="C162" s="5" t="s">
        <v>86</v>
      </c>
      <c r="D162" s="3" t="s">
        <v>82</v>
      </c>
      <c r="E162" s="3">
        <v>24</v>
      </c>
      <c r="F162" s="3">
        <v>0</v>
      </c>
      <c r="G162" s="4">
        <f t="shared" si="8"/>
        <v>6</v>
      </c>
      <c r="H162" s="4">
        <f t="shared" si="9"/>
        <v>0</v>
      </c>
    </row>
    <row r="163" spans="1:8" s="2" customFormat="1" ht="10.5" customHeight="1" x14ac:dyDescent="0.3">
      <c r="A163" s="3" t="s">
        <v>152</v>
      </c>
      <c r="B163" s="3" t="s">
        <v>41</v>
      </c>
      <c r="C163" s="5" t="s">
        <v>87</v>
      </c>
      <c r="D163" s="3" t="s">
        <v>82</v>
      </c>
      <c r="E163" s="3">
        <v>19</v>
      </c>
      <c r="F163" s="3">
        <v>0</v>
      </c>
      <c r="G163" s="4">
        <f t="shared" si="8"/>
        <v>4.75</v>
      </c>
      <c r="H163" s="4">
        <f t="shared" si="9"/>
        <v>0</v>
      </c>
    </row>
    <row r="164" spans="1:8" s="2" customFormat="1" ht="10.5" customHeight="1" x14ac:dyDescent="0.3">
      <c r="A164" s="3" t="s">
        <v>152</v>
      </c>
      <c r="B164" s="3" t="s">
        <v>41</v>
      </c>
      <c r="C164" s="5" t="s">
        <v>88</v>
      </c>
      <c r="D164" s="3" t="s">
        <v>82</v>
      </c>
      <c r="E164" s="3">
        <v>22</v>
      </c>
      <c r="F164" s="3">
        <v>2</v>
      </c>
      <c r="G164" s="4">
        <f t="shared" si="8"/>
        <v>5.5</v>
      </c>
      <c r="H164" s="4">
        <f t="shared" si="9"/>
        <v>0.5</v>
      </c>
    </row>
    <row r="165" spans="1:8" s="2" customFormat="1" ht="10.5" customHeight="1" x14ac:dyDescent="0.3">
      <c r="A165" s="3" t="s">
        <v>152</v>
      </c>
      <c r="B165" s="3" t="s">
        <v>41</v>
      </c>
      <c r="C165" s="5" t="s">
        <v>89</v>
      </c>
      <c r="D165" s="3" t="s">
        <v>90</v>
      </c>
      <c r="E165" s="3">
        <v>27</v>
      </c>
      <c r="F165" s="3">
        <v>3</v>
      </c>
      <c r="G165" s="4">
        <f t="shared" si="8"/>
        <v>6.75</v>
      </c>
      <c r="H165" s="4">
        <f t="shared" si="9"/>
        <v>0.75</v>
      </c>
    </row>
    <row r="166" spans="1:8" s="2" customFormat="1" ht="10.5" customHeight="1" x14ac:dyDescent="0.3">
      <c r="A166" s="3" t="s">
        <v>152</v>
      </c>
      <c r="B166" s="3" t="s">
        <v>41</v>
      </c>
      <c r="C166" s="5" t="s">
        <v>91</v>
      </c>
      <c r="D166" s="3" t="s">
        <v>90</v>
      </c>
      <c r="E166" s="3">
        <v>18</v>
      </c>
      <c r="F166" s="3">
        <v>8</v>
      </c>
      <c r="G166" s="4">
        <f t="shared" si="8"/>
        <v>4.5</v>
      </c>
      <c r="H166" s="4">
        <f t="shared" si="9"/>
        <v>2</v>
      </c>
    </row>
    <row r="167" spans="1:8" s="2" customFormat="1" ht="10.5" customHeight="1" x14ac:dyDescent="0.3">
      <c r="A167" s="3" t="s">
        <v>152</v>
      </c>
      <c r="B167" s="3" t="s">
        <v>41</v>
      </c>
      <c r="C167" s="5" t="s">
        <v>92</v>
      </c>
      <c r="D167" s="3" t="s">
        <v>90</v>
      </c>
      <c r="E167" s="3">
        <v>19</v>
      </c>
      <c r="F167" s="3">
        <v>0</v>
      </c>
      <c r="G167" s="4">
        <f t="shared" si="8"/>
        <v>4.75</v>
      </c>
      <c r="H167" s="4">
        <f t="shared" si="9"/>
        <v>0</v>
      </c>
    </row>
    <row r="168" spans="1:8" s="2" customFormat="1" ht="10.5" customHeight="1" x14ac:dyDescent="0.3">
      <c r="A168" s="3" t="s">
        <v>152</v>
      </c>
      <c r="B168" s="3" t="s">
        <v>41</v>
      </c>
      <c r="C168" s="5" t="s">
        <v>93</v>
      </c>
      <c r="D168" s="3" t="s">
        <v>90</v>
      </c>
      <c r="E168" s="3">
        <v>23</v>
      </c>
      <c r="F168" s="3">
        <v>3</v>
      </c>
      <c r="G168" s="4">
        <f t="shared" si="8"/>
        <v>5.75</v>
      </c>
      <c r="H168" s="4">
        <f t="shared" si="9"/>
        <v>0.75</v>
      </c>
    </row>
    <row r="169" spans="1:8" s="2" customFormat="1" ht="10.5" customHeight="1" x14ac:dyDescent="0.3">
      <c r="A169" s="3" t="s">
        <v>152</v>
      </c>
      <c r="B169" s="3" t="s">
        <v>41</v>
      </c>
      <c r="C169" s="5" t="s">
        <v>94</v>
      </c>
      <c r="D169" s="3" t="s">
        <v>90</v>
      </c>
      <c r="E169" s="3">
        <v>9</v>
      </c>
      <c r="F169" s="3">
        <v>4</v>
      </c>
      <c r="G169" s="4">
        <f t="shared" si="8"/>
        <v>2.25</v>
      </c>
      <c r="H169" s="4">
        <f t="shared" si="9"/>
        <v>1</v>
      </c>
    </row>
    <row r="170" spans="1:8" s="2" customFormat="1" ht="10.5" customHeight="1" x14ac:dyDescent="0.3">
      <c r="A170" s="3" t="s">
        <v>152</v>
      </c>
      <c r="B170" s="3" t="s">
        <v>41</v>
      </c>
      <c r="C170" s="5" t="s">
        <v>95</v>
      </c>
      <c r="D170" s="3" t="s">
        <v>90</v>
      </c>
      <c r="E170" s="3">
        <v>17</v>
      </c>
      <c r="F170" s="3">
        <v>5</v>
      </c>
      <c r="G170" s="4">
        <f t="shared" si="8"/>
        <v>4.25</v>
      </c>
      <c r="H170" s="4">
        <f t="shared" si="9"/>
        <v>1.25</v>
      </c>
    </row>
    <row r="171" spans="1:8" s="2" customFormat="1" ht="10.5" customHeight="1" x14ac:dyDescent="0.3">
      <c r="A171" s="3" t="s">
        <v>152</v>
      </c>
      <c r="B171" s="3" t="s">
        <v>41</v>
      </c>
      <c r="C171" s="5" t="s">
        <v>96</v>
      </c>
      <c r="D171" s="3" t="s">
        <v>90</v>
      </c>
      <c r="E171" s="3">
        <v>13</v>
      </c>
      <c r="F171" s="3">
        <v>6</v>
      </c>
      <c r="G171" s="4">
        <f t="shared" si="8"/>
        <v>3.25</v>
      </c>
      <c r="H171" s="4">
        <f t="shared" si="9"/>
        <v>1.5</v>
      </c>
    </row>
    <row r="172" spans="1:8" s="2" customFormat="1" ht="10.5" customHeight="1" x14ac:dyDescent="0.3">
      <c r="A172" s="3" t="s">
        <v>152</v>
      </c>
      <c r="B172" s="3" t="s">
        <v>41</v>
      </c>
      <c r="C172" s="5" t="s">
        <v>97</v>
      </c>
      <c r="D172" s="3" t="s">
        <v>90</v>
      </c>
      <c r="E172" s="3">
        <v>11</v>
      </c>
      <c r="F172" s="3">
        <v>1</v>
      </c>
      <c r="G172" s="4">
        <f t="shared" si="8"/>
        <v>2.75</v>
      </c>
      <c r="H172" s="4">
        <f t="shared" si="9"/>
        <v>0.25</v>
      </c>
    </row>
    <row r="173" spans="1:8" s="2" customFormat="1" ht="10.5" customHeight="1" x14ac:dyDescent="0.3">
      <c r="A173" s="3" t="s">
        <v>152</v>
      </c>
      <c r="B173" s="3" t="s">
        <v>41</v>
      </c>
      <c r="C173" s="5" t="s">
        <v>98</v>
      </c>
      <c r="D173" s="3" t="s">
        <v>90</v>
      </c>
      <c r="E173" s="3">
        <v>12</v>
      </c>
      <c r="F173" s="3">
        <v>1</v>
      </c>
      <c r="G173" s="4">
        <f t="shared" si="8"/>
        <v>3</v>
      </c>
      <c r="H173" s="4">
        <f t="shared" si="9"/>
        <v>0.25</v>
      </c>
    </row>
    <row r="174" spans="1:8" s="2" customFormat="1" ht="10.5" customHeight="1" x14ac:dyDescent="0.3">
      <c r="A174" s="3" t="s">
        <v>152</v>
      </c>
      <c r="B174" s="3" t="s">
        <v>41</v>
      </c>
      <c r="C174" s="5" t="s">
        <v>99</v>
      </c>
      <c r="D174" s="3" t="s">
        <v>90</v>
      </c>
      <c r="E174" s="3">
        <v>7</v>
      </c>
      <c r="F174" s="3">
        <v>3</v>
      </c>
      <c r="G174" s="4">
        <f t="shared" si="8"/>
        <v>1.7500000000000002</v>
      </c>
      <c r="H174" s="4">
        <f t="shared" si="9"/>
        <v>0.75</v>
      </c>
    </row>
    <row r="175" spans="1:8" s="2" customFormat="1" ht="10.5" customHeight="1" x14ac:dyDescent="0.3">
      <c r="A175" s="3" t="s">
        <v>152</v>
      </c>
      <c r="B175" s="3" t="s">
        <v>41</v>
      </c>
      <c r="C175" s="5" t="s">
        <v>100</v>
      </c>
      <c r="D175" s="3" t="s">
        <v>90</v>
      </c>
      <c r="E175" s="3">
        <v>6</v>
      </c>
      <c r="F175" s="3">
        <v>1</v>
      </c>
      <c r="G175" s="4">
        <f t="shared" si="8"/>
        <v>1.5</v>
      </c>
      <c r="H175" s="4">
        <f t="shared" si="9"/>
        <v>0.25</v>
      </c>
    </row>
    <row r="176" spans="1:8" s="2" customFormat="1" ht="10.5" customHeight="1" x14ac:dyDescent="0.3">
      <c r="A176" s="3" t="s">
        <v>152</v>
      </c>
      <c r="B176" s="3" t="s">
        <v>41</v>
      </c>
      <c r="C176" s="5" t="s">
        <v>101</v>
      </c>
      <c r="D176" s="3" t="s">
        <v>90</v>
      </c>
      <c r="E176" s="3">
        <v>5</v>
      </c>
      <c r="F176" s="3">
        <v>1</v>
      </c>
      <c r="G176" s="4">
        <f t="shared" si="8"/>
        <v>1.25</v>
      </c>
      <c r="H176" s="4">
        <f t="shared" si="9"/>
        <v>0.25</v>
      </c>
    </row>
    <row r="177" spans="1:9" s="2" customFormat="1" ht="10.5" customHeight="1" x14ac:dyDescent="0.3">
      <c r="A177" s="3" t="s">
        <v>152</v>
      </c>
      <c r="B177" s="3" t="s">
        <v>41</v>
      </c>
      <c r="C177" s="5" t="s">
        <v>102</v>
      </c>
      <c r="D177" s="3" t="s">
        <v>90</v>
      </c>
      <c r="E177" s="3">
        <v>3</v>
      </c>
      <c r="F177" s="3">
        <v>1</v>
      </c>
      <c r="G177" s="4">
        <f t="shared" si="8"/>
        <v>0.75</v>
      </c>
      <c r="H177" s="4">
        <f t="shared" si="9"/>
        <v>0.25</v>
      </c>
    </row>
    <row r="178" spans="1:9" s="2" customFormat="1" ht="10.5" customHeight="1" x14ac:dyDescent="0.3">
      <c r="A178" s="3" t="s">
        <v>152</v>
      </c>
      <c r="B178" s="3" t="s">
        <v>41</v>
      </c>
      <c r="C178" s="5" t="s">
        <v>103</v>
      </c>
      <c r="D178" s="3" t="s">
        <v>90</v>
      </c>
      <c r="E178" s="3">
        <v>2</v>
      </c>
      <c r="F178" s="3">
        <v>0</v>
      </c>
      <c r="G178" s="4">
        <f t="shared" si="8"/>
        <v>0.5</v>
      </c>
      <c r="H178" s="4">
        <f t="shared" si="9"/>
        <v>0</v>
      </c>
    </row>
    <row r="179" spans="1:9" s="2" customFormat="1" ht="10.5" customHeight="1" x14ac:dyDescent="0.3">
      <c r="A179" s="3" t="s">
        <v>152</v>
      </c>
      <c r="B179" s="3" t="s">
        <v>41</v>
      </c>
      <c r="C179" s="5" t="s">
        <v>104</v>
      </c>
      <c r="D179" s="3" t="s">
        <v>90</v>
      </c>
      <c r="E179" s="3">
        <v>0</v>
      </c>
      <c r="F179" s="3">
        <v>1</v>
      </c>
      <c r="G179" s="4">
        <f t="shared" si="8"/>
        <v>0</v>
      </c>
      <c r="H179" s="4">
        <f t="shared" si="9"/>
        <v>0.25</v>
      </c>
    </row>
    <row r="180" spans="1:9" s="2" customFormat="1" ht="10.5" customHeight="1" x14ac:dyDescent="0.3">
      <c r="A180" s="3" t="s">
        <v>152</v>
      </c>
      <c r="B180" s="3" t="s">
        <v>41</v>
      </c>
      <c r="C180" s="5" t="s">
        <v>105</v>
      </c>
      <c r="D180" s="3" t="s">
        <v>90</v>
      </c>
      <c r="E180" s="3">
        <v>0</v>
      </c>
      <c r="F180" s="3">
        <v>0</v>
      </c>
      <c r="G180" s="4">
        <f t="shared" si="8"/>
        <v>0</v>
      </c>
      <c r="H180" s="4">
        <f t="shared" si="9"/>
        <v>0</v>
      </c>
    </row>
    <row r="181" spans="1:9" s="2" customFormat="1" ht="10.5" customHeight="1" x14ac:dyDescent="0.3">
      <c r="A181" s="3" t="s">
        <v>152</v>
      </c>
      <c r="B181" s="3" t="s">
        <v>41</v>
      </c>
      <c r="C181" s="5" t="s">
        <v>106</v>
      </c>
      <c r="D181" s="3" t="s">
        <v>90</v>
      </c>
      <c r="E181" s="3">
        <v>0</v>
      </c>
      <c r="F181" s="3">
        <v>0</v>
      </c>
      <c r="G181" s="4">
        <f t="shared" si="8"/>
        <v>0</v>
      </c>
      <c r="H181" s="4">
        <f t="shared" si="9"/>
        <v>0</v>
      </c>
    </row>
    <row r="182" spans="1:9" s="2" customFormat="1" ht="10.5" customHeight="1" x14ac:dyDescent="0.3">
      <c r="A182" s="3" t="s">
        <v>152</v>
      </c>
      <c r="B182" s="3" t="s">
        <v>41</v>
      </c>
      <c r="C182" s="5" t="s">
        <v>107</v>
      </c>
      <c r="D182" s="3" t="s">
        <v>90</v>
      </c>
      <c r="E182" s="3">
        <v>0</v>
      </c>
      <c r="F182" s="3">
        <v>0</v>
      </c>
      <c r="G182" s="4">
        <f t="shared" si="8"/>
        <v>0</v>
      </c>
      <c r="H182" s="4">
        <f t="shared" si="9"/>
        <v>0</v>
      </c>
    </row>
    <row r="183" spans="1:9" s="2" customFormat="1" ht="10.5" customHeight="1" x14ac:dyDescent="0.3">
      <c r="A183" s="3" t="s">
        <v>152</v>
      </c>
      <c r="B183" s="3" t="s">
        <v>41</v>
      </c>
      <c r="C183" s="5" t="s">
        <v>108</v>
      </c>
      <c r="D183" s="3" t="s">
        <v>90</v>
      </c>
      <c r="E183" s="3">
        <v>1</v>
      </c>
      <c r="F183" s="3">
        <v>0</v>
      </c>
      <c r="G183" s="4">
        <f t="shared" si="8"/>
        <v>0.25</v>
      </c>
      <c r="H183" s="4">
        <f t="shared" si="9"/>
        <v>0</v>
      </c>
    </row>
    <row r="184" spans="1:9" s="2" customFormat="1" ht="10.5" customHeight="1" x14ac:dyDescent="0.3">
      <c r="A184" s="3" t="s">
        <v>152</v>
      </c>
      <c r="B184" s="3" t="s">
        <v>41</v>
      </c>
      <c r="C184" s="5" t="s">
        <v>109</v>
      </c>
      <c r="D184" s="3" t="s">
        <v>90</v>
      </c>
      <c r="E184" s="3">
        <v>0</v>
      </c>
      <c r="F184" s="3">
        <v>0</v>
      </c>
      <c r="G184" s="4">
        <f t="shared" si="8"/>
        <v>0</v>
      </c>
      <c r="H184" s="4">
        <f t="shared" si="9"/>
        <v>0</v>
      </c>
    </row>
    <row r="185" spans="1:9" s="2" customFormat="1" ht="10.5" customHeight="1" x14ac:dyDescent="0.3">
      <c r="A185" s="3" t="s">
        <v>152</v>
      </c>
      <c r="B185" s="3" t="s">
        <v>41</v>
      </c>
      <c r="C185" s="5" t="s">
        <v>110</v>
      </c>
      <c r="D185" s="3" t="s">
        <v>90</v>
      </c>
      <c r="E185" s="3">
        <v>0</v>
      </c>
      <c r="F185" s="3">
        <v>0</v>
      </c>
      <c r="G185" s="4">
        <f t="shared" si="8"/>
        <v>0</v>
      </c>
      <c r="H185" s="4">
        <f t="shared" si="9"/>
        <v>0</v>
      </c>
    </row>
    <row r="186" spans="1:9" s="2" customFormat="1" ht="10.5" customHeight="1" x14ac:dyDescent="0.3">
      <c r="A186" s="3" t="s">
        <v>152</v>
      </c>
      <c r="B186" s="3" t="s">
        <v>41</v>
      </c>
      <c r="C186" s="5" t="s">
        <v>111</v>
      </c>
      <c r="D186" s="3" t="s">
        <v>90</v>
      </c>
      <c r="E186" s="3">
        <v>0</v>
      </c>
      <c r="F186" s="3">
        <v>0</v>
      </c>
      <c r="G186" s="4">
        <f t="shared" si="8"/>
        <v>0</v>
      </c>
      <c r="H186" s="4">
        <f t="shared" si="9"/>
        <v>0</v>
      </c>
    </row>
    <row r="187" spans="1:9" s="2" customFormat="1" ht="10.5" customHeight="1" x14ac:dyDescent="0.3">
      <c r="A187" s="3" t="s">
        <v>153</v>
      </c>
      <c r="B187" s="3" t="s">
        <v>43</v>
      </c>
      <c r="C187" s="5" t="s">
        <v>72</v>
      </c>
      <c r="D187" s="3" t="s">
        <v>73</v>
      </c>
      <c r="E187" s="3">
        <v>0</v>
      </c>
      <c r="F187" s="3">
        <v>0</v>
      </c>
      <c r="G187" s="4">
        <f t="shared" ref="G187:G223" si="10">(E187/(SUM($E$187:$F$223)))*100</f>
        <v>0</v>
      </c>
      <c r="H187" s="4">
        <f t="shared" ref="H187:H223" si="11">(F187/(SUM($E$187:$F$223)))*100</f>
        <v>0</v>
      </c>
      <c r="I187" s="2">
        <f>SUM(F187:F223)</f>
        <v>14</v>
      </c>
    </row>
    <row r="188" spans="1:9" s="2" customFormat="1" ht="10.5" customHeight="1" x14ac:dyDescent="0.3">
      <c r="A188" s="3" t="s">
        <v>153</v>
      </c>
      <c r="B188" s="3" t="s">
        <v>43</v>
      </c>
      <c r="C188" s="5" t="s">
        <v>74</v>
      </c>
      <c r="D188" s="3" t="s">
        <v>73</v>
      </c>
      <c r="E188" s="3">
        <v>0</v>
      </c>
      <c r="F188" s="3">
        <v>0</v>
      </c>
      <c r="G188" s="4">
        <f t="shared" si="10"/>
        <v>0</v>
      </c>
      <c r="H188" s="4">
        <f t="shared" si="11"/>
        <v>0</v>
      </c>
    </row>
    <row r="189" spans="1:9" s="2" customFormat="1" ht="10.5" customHeight="1" x14ac:dyDescent="0.3">
      <c r="A189" s="3" t="s">
        <v>153</v>
      </c>
      <c r="B189" s="3" t="s">
        <v>43</v>
      </c>
      <c r="C189" s="5" t="s">
        <v>75</v>
      </c>
      <c r="D189" s="3" t="s">
        <v>73</v>
      </c>
      <c r="E189" s="3">
        <v>0</v>
      </c>
      <c r="F189" s="3">
        <v>0</v>
      </c>
      <c r="G189" s="4">
        <f t="shared" si="10"/>
        <v>0</v>
      </c>
      <c r="H189" s="4">
        <f t="shared" si="11"/>
        <v>0</v>
      </c>
    </row>
    <row r="190" spans="1:9" s="2" customFormat="1" ht="10.5" customHeight="1" x14ac:dyDescent="0.3">
      <c r="A190" s="3" t="s">
        <v>153</v>
      </c>
      <c r="B190" s="3" t="s">
        <v>43</v>
      </c>
      <c r="C190" s="5" t="s">
        <v>76</v>
      </c>
      <c r="D190" s="3" t="s">
        <v>73</v>
      </c>
      <c r="E190" s="3">
        <v>2</v>
      </c>
      <c r="F190" s="3">
        <v>0</v>
      </c>
      <c r="G190" s="4">
        <f t="shared" si="10"/>
        <v>0.8438818565400843</v>
      </c>
      <c r="H190" s="4">
        <f t="shared" si="11"/>
        <v>0</v>
      </c>
    </row>
    <row r="191" spans="1:9" s="2" customFormat="1" ht="10.5" customHeight="1" x14ac:dyDescent="0.3">
      <c r="A191" s="3" t="s">
        <v>153</v>
      </c>
      <c r="B191" s="3" t="s">
        <v>43</v>
      </c>
      <c r="C191" s="5" t="s">
        <v>77</v>
      </c>
      <c r="D191" s="3" t="s">
        <v>73</v>
      </c>
      <c r="E191" s="3">
        <v>2</v>
      </c>
      <c r="F191" s="3">
        <v>0</v>
      </c>
      <c r="G191" s="4">
        <f t="shared" si="10"/>
        <v>0.8438818565400843</v>
      </c>
      <c r="H191" s="4">
        <f t="shared" si="11"/>
        <v>0</v>
      </c>
    </row>
    <row r="192" spans="1:9" s="2" customFormat="1" ht="10.5" customHeight="1" x14ac:dyDescent="0.3">
      <c r="A192" s="3" t="s">
        <v>153</v>
      </c>
      <c r="B192" s="3" t="s">
        <v>43</v>
      </c>
      <c r="C192" s="5" t="s">
        <v>78</v>
      </c>
      <c r="D192" s="3" t="s">
        <v>73</v>
      </c>
      <c r="E192" s="3">
        <v>2</v>
      </c>
      <c r="F192" s="3">
        <v>2</v>
      </c>
      <c r="G192" s="4">
        <f t="shared" si="10"/>
        <v>0.8438818565400843</v>
      </c>
      <c r="H192" s="4">
        <f t="shared" si="11"/>
        <v>0.8438818565400843</v>
      </c>
    </row>
    <row r="193" spans="1:8" s="2" customFormat="1" ht="10.5" customHeight="1" x14ac:dyDescent="0.3">
      <c r="A193" s="3" t="s">
        <v>153</v>
      </c>
      <c r="B193" s="3" t="s">
        <v>43</v>
      </c>
      <c r="C193" s="5" t="s">
        <v>79</v>
      </c>
      <c r="D193" s="3" t="s">
        <v>73</v>
      </c>
      <c r="E193" s="3">
        <v>13</v>
      </c>
      <c r="F193" s="3">
        <v>0</v>
      </c>
      <c r="G193" s="4">
        <f t="shared" si="10"/>
        <v>5.485232067510549</v>
      </c>
      <c r="H193" s="4">
        <f t="shared" si="11"/>
        <v>0</v>
      </c>
    </row>
    <row r="194" spans="1:8" s="2" customFormat="1" ht="10.5" customHeight="1" x14ac:dyDescent="0.3">
      <c r="A194" s="3" t="s">
        <v>153</v>
      </c>
      <c r="B194" s="3" t="s">
        <v>43</v>
      </c>
      <c r="C194" s="5" t="s">
        <v>80</v>
      </c>
      <c r="D194" s="3" t="s">
        <v>73</v>
      </c>
      <c r="E194" s="3">
        <v>7</v>
      </c>
      <c r="F194" s="3">
        <v>0</v>
      </c>
      <c r="G194" s="4">
        <f t="shared" si="10"/>
        <v>2.9535864978902953</v>
      </c>
      <c r="H194" s="4">
        <f t="shared" si="11"/>
        <v>0</v>
      </c>
    </row>
    <row r="195" spans="1:8" s="2" customFormat="1" ht="10.5" customHeight="1" x14ac:dyDescent="0.3">
      <c r="A195" s="3" t="s">
        <v>153</v>
      </c>
      <c r="B195" s="3" t="s">
        <v>43</v>
      </c>
      <c r="C195" s="5" t="s">
        <v>81</v>
      </c>
      <c r="D195" s="3" t="s">
        <v>82</v>
      </c>
      <c r="E195" s="3">
        <v>7</v>
      </c>
      <c r="F195" s="3">
        <v>1</v>
      </c>
      <c r="G195" s="4">
        <f t="shared" si="10"/>
        <v>2.9535864978902953</v>
      </c>
      <c r="H195" s="4">
        <f t="shared" si="11"/>
        <v>0.42194092827004215</v>
      </c>
    </row>
    <row r="196" spans="1:8" s="2" customFormat="1" ht="10.5" customHeight="1" x14ac:dyDescent="0.3">
      <c r="A196" s="3" t="s">
        <v>153</v>
      </c>
      <c r="B196" s="3" t="s">
        <v>43</v>
      </c>
      <c r="C196" s="5" t="s">
        <v>83</v>
      </c>
      <c r="D196" s="3" t="s">
        <v>82</v>
      </c>
      <c r="E196" s="3">
        <v>6</v>
      </c>
      <c r="F196" s="3">
        <v>0</v>
      </c>
      <c r="G196" s="4">
        <f t="shared" si="10"/>
        <v>2.5316455696202533</v>
      </c>
      <c r="H196" s="4">
        <f t="shared" si="11"/>
        <v>0</v>
      </c>
    </row>
    <row r="197" spans="1:8" s="2" customFormat="1" ht="10.5" customHeight="1" x14ac:dyDescent="0.3">
      <c r="A197" s="3" t="s">
        <v>153</v>
      </c>
      <c r="B197" s="3" t="s">
        <v>43</v>
      </c>
      <c r="C197" s="5" t="s">
        <v>84</v>
      </c>
      <c r="D197" s="3" t="s">
        <v>82</v>
      </c>
      <c r="E197" s="3">
        <v>8</v>
      </c>
      <c r="F197" s="3">
        <v>0</v>
      </c>
      <c r="G197" s="4">
        <f t="shared" si="10"/>
        <v>3.3755274261603372</v>
      </c>
      <c r="H197" s="4">
        <f t="shared" si="11"/>
        <v>0</v>
      </c>
    </row>
    <row r="198" spans="1:8" s="2" customFormat="1" ht="10.5" customHeight="1" x14ac:dyDescent="0.3">
      <c r="A198" s="3" t="s">
        <v>153</v>
      </c>
      <c r="B198" s="3" t="s">
        <v>43</v>
      </c>
      <c r="C198" s="5" t="s">
        <v>85</v>
      </c>
      <c r="D198" s="3" t="s">
        <v>82</v>
      </c>
      <c r="E198" s="3">
        <v>11</v>
      </c>
      <c r="F198" s="3">
        <v>1</v>
      </c>
      <c r="G198" s="4">
        <f t="shared" si="10"/>
        <v>4.6413502109704643</v>
      </c>
      <c r="H198" s="4">
        <f t="shared" si="11"/>
        <v>0.42194092827004215</v>
      </c>
    </row>
    <row r="199" spans="1:8" s="2" customFormat="1" ht="10.5" customHeight="1" x14ac:dyDescent="0.3">
      <c r="A199" s="3" t="s">
        <v>153</v>
      </c>
      <c r="B199" s="3" t="s">
        <v>43</v>
      </c>
      <c r="C199" s="5" t="s">
        <v>86</v>
      </c>
      <c r="D199" s="3" t="s">
        <v>82</v>
      </c>
      <c r="E199" s="3">
        <v>14</v>
      </c>
      <c r="F199" s="3">
        <v>0</v>
      </c>
      <c r="G199" s="4">
        <f t="shared" si="10"/>
        <v>5.9071729957805905</v>
      </c>
      <c r="H199" s="4">
        <f t="shared" si="11"/>
        <v>0</v>
      </c>
    </row>
    <row r="200" spans="1:8" s="2" customFormat="1" ht="10.5" customHeight="1" x14ac:dyDescent="0.3">
      <c r="A200" s="3" t="s">
        <v>153</v>
      </c>
      <c r="B200" s="3" t="s">
        <v>43</v>
      </c>
      <c r="C200" s="5" t="s">
        <v>87</v>
      </c>
      <c r="D200" s="3" t="s">
        <v>82</v>
      </c>
      <c r="E200" s="3">
        <v>12</v>
      </c>
      <c r="F200" s="3">
        <v>0</v>
      </c>
      <c r="G200" s="4">
        <f t="shared" si="10"/>
        <v>5.0632911392405067</v>
      </c>
      <c r="H200" s="4">
        <f t="shared" si="11"/>
        <v>0</v>
      </c>
    </row>
    <row r="201" spans="1:8" s="2" customFormat="1" ht="10.5" customHeight="1" x14ac:dyDescent="0.3">
      <c r="A201" s="3" t="s">
        <v>153</v>
      </c>
      <c r="B201" s="3" t="s">
        <v>43</v>
      </c>
      <c r="C201" s="5" t="s">
        <v>88</v>
      </c>
      <c r="D201" s="3" t="s">
        <v>82</v>
      </c>
      <c r="E201" s="3">
        <v>11</v>
      </c>
      <c r="F201" s="3">
        <v>0</v>
      </c>
      <c r="G201" s="4">
        <f t="shared" si="10"/>
        <v>4.6413502109704643</v>
      </c>
      <c r="H201" s="4">
        <f t="shared" si="11"/>
        <v>0</v>
      </c>
    </row>
    <row r="202" spans="1:8" s="2" customFormat="1" ht="10.5" customHeight="1" x14ac:dyDescent="0.3">
      <c r="A202" s="3" t="s">
        <v>153</v>
      </c>
      <c r="B202" s="3" t="s">
        <v>43</v>
      </c>
      <c r="C202" s="5" t="s">
        <v>89</v>
      </c>
      <c r="D202" s="3" t="s">
        <v>90</v>
      </c>
      <c r="E202" s="3">
        <v>16</v>
      </c>
      <c r="F202" s="3">
        <v>1</v>
      </c>
      <c r="G202" s="4">
        <f t="shared" si="10"/>
        <v>6.7510548523206744</v>
      </c>
      <c r="H202" s="4">
        <f t="shared" si="11"/>
        <v>0.42194092827004215</v>
      </c>
    </row>
    <row r="203" spans="1:8" s="2" customFormat="1" ht="10.5" customHeight="1" x14ac:dyDescent="0.3">
      <c r="A203" s="3" t="s">
        <v>153</v>
      </c>
      <c r="B203" s="3" t="s">
        <v>43</v>
      </c>
      <c r="C203" s="5" t="s">
        <v>91</v>
      </c>
      <c r="D203" s="3" t="s">
        <v>90</v>
      </c>
      <c r="E203" s="3">
        <v>10</v>
      </c>
      <c r="F203" s="3">
        <v>0</v>
      </c>
      <c r="G203" s="4">
        <f t="shared" si="10"/>
        <v>4.2194092827004219</v>
      </c>
      <c r="H203" s="4">
        <f t="shared" si="11"/>
        <v>0</v>
      </c>
    </row>
    <row r="204" spans="1:8" s="2" customFormat="1" ht="10.5" customHeight="1" x14ac:dyDescent="0.3">
      <c r="A204" s="3" t="s">
        <v>153</v>
      </c>
      <c r="B204" s="3" t="s">
        <v>43</v>
      </c>
      <c r="C204" s="5" t="s">
        <v>92</v>
      </c>
      <c r="D204" s="3" t="s">
        <v>90</v>
      </c>
      <c r="E204" s="3">
        <v>9</v>
      </c>
      <c r="F204" s="3">
        <v>2</v>
      </c>
      <c r="G204" s="4">
        <f t="shared" si="10"/>
        <v>3.79746835443038</v>
      </c>
      <c r="H204" s="4">
        <f t="shared" si="11"/>
        <v>0.8438818565400843</v>
      </c>
    </row>
    <row r="205" spans="1:8" s="2" customFormat="1" ht="10.5" customHeight="1" x14ac:dyDescent="0.3">
      <c r="A205" s="3" t="s">
        <v>153</v>
      </c>
      <c r="B205" s="3" t="s">
        <v>43</v>
      </c>
      <c r="C205" s="5" t="s">
        <v>93</v>
      </c>
      <c r="D205" s="3" t="s">
        <v>90</v>
      </c>
      <c r="E205" s="3">
        <v>15</v>
      </c>
      <c r="F205" s="3">
        <v>2</v>
      </c>
      <c r="G205" s="4">
        <f t="shared" si="10"/>
        <v>6.3291139240506329</v>
      </c>
      <c r="H205" s="4">
        <f t="shared" si="11"/>
        <v>0.8438818565400843</v>
      </c>
    </row>
    <row r="206" spans="1:8" s="2" customFormat="1" ht="10.5" customHeight="1" x14ac:dyDescent="0.3">
      <c r="A206" s="3" t="s">
        <v>153</v>
      </c>
      <c r="B206" s="3" t="s">
        <v>43</v>
      </c>
      <c r="C206" s="5" t="s">
        <v>94</v>
      </c>
      <c r="D206" s="3" t="s">
        <v>90</v>
      </c>
      <c r="E206" s="3">
        <v>10</v>
      </c>
      <c r="F206" s="3">
        <v>0</v>
      </c>
      <c r="G206" s="4">
        <f t="shared" si="10"/>
        <v>4.2194092827004219</v>
      </c>
      <c r="H206" s="4">
        <f t="shared" si="11"/>
        <v>0</v>
      </c>
    </row>
    <row r="207" spans="1:8" s="2" customFormat="1" ht="10.5" customHeight="1" x14ac:dyDescent="0.3">
      <c r="A207" s="3" t="s">
        <v>153</v>
      </c>
      <c r="B207" s="3" t="s">
        <v>43</v>
      </c>
      <c r="C207" s="5" t="s">
        <v>95</v>
      </c>
      <c r="D207" s="3" t="s">
        <v>90</v>
      </c>
      <c r="E207" s="3">
        <v>11</v>
      </c>
      <c r="F207" s="3">
        <v>0</v>
      </c>
      <c r="G207" s="4">
        <f t="shared" si="10"/>
        <v>4.6413502109704643</v>
      </c>
      <c r="H207" s="4">
        <f t="shared" si="11"/>
        <v>0</v>
      </c>
    </row>
    <row r="208" spans="1:8" s="2" customFormat="1" ht="10.5" customHeight="1" x14ac:dyDescent="0.3">
      <c r="A208" s="3" t="s">
        <v>153</v>
      </c>
      <c r="B208" s="3" t="s">
        <v>43</v>
      </c>
      <c r="C208" s="5" t="s">
        <v>96</v>
      </c>
      <c r="D208" s="3" t="s">
        <v>90</v>
      </c>
      <c r="E208" s="3">
        <v>14</v>
      </c>
      <c r="F208" s="3">
        <v>1</v>
      </c>
      <c r="G208" s="4">
        <f t="shared" si="10"/>
        <v>5.9071729957805905</v>
      </c>
      <c r="H208" s="4">
        <f t="shared" si="11"/>
        <v>0.42194092827004215</v>
      </c>
    </row>
    <row r="209" spans="1:9" s="2" customFormat="1" ht="10.5" customHeight="1" x14ac:dyDescent="0.3">
      <c r="A209" s="3" t="s">
        <v>153</v>
      </c>
      <c r="B209" s="3" t="s">
        <v>43</v>
      </c>
      <c r="C209" s="5" t="s">
        <v>97</v>
      </c>
      <c r="D209" s="3" t="s">
        <v>90</v>
      </c>
      <c r="E209" s="3">
        <v>11</v>
      </c>
      <c r="F209" s="3">
        <v>2</v>
      </c>
      <c r="G209" s="4">
        <f t="shared" si="10"/>
        <v>4.6413502109704643</v>
      </c>
      <c r="H209" s="4">
        <f t="shared" si="11"/>
        <v>0.8438818565400843</v>
      </c>
    </row>
    <row r="210" spans="1:9" s="2" customFormat="1" ht="10.5" customHeight="1" x14ac:dyDescent="0.3">
      <c r="A210" s="3" t="s">
        <v>153</v>
      </c>
      <c r="B210" s="3" t="s">
        <v>43</v>
      </c>
      <c r="C210" s="5" t="s">
        <v>98</v>
      </c>
      <c r="D210" s="3" t="s">
        <v>90</v>
      </c>
      <c r="E210" s="3">
        <v>8</v>
      </c>
      <c r="F210" s="3">
        <v>0</v>
      </c>
      <c r="G210" s="4">
        <f t="shared" si="10"/>
        <v>3.3755274261603372</v>
      </c>
      <c r="H210" s="4">
        <f t="shared" si="11"/>
        <v>0</v>
      </c>
    </row>
    <row r="211" spans="1:9" s="2" customFormat="1" ht="10.5" customHeight="1" x14ac:dyDescent="0.3">
      <c r="A211" s="3" t="s">
        <v>153</v>
      </c>
      <c r="B211" s="3" t="s">
        <v>43</v>
      </c>
      <c r="C211" s="5" t="s">
        <v>99</v>
      </c>
      <c r="D211" s="3" t="s">
        <v>90</v>
      </c>
      <c r="E211" s="3">
        <v>9</v>
      </c>
      <c r="F211" s="3">
        <v>0</v>
      </c>
      <c r="G211" s="4">
        <f t="shared" si="10"/>
        <v>3.79746835443038</v>
      </c>
      <c r="H211" s="4">
        <f t="shared" si="11"/>
        <v>0</v>
      </c>
    </row>
    <row r="212" spans="1:9" s="2" customFormat="1" ht="10.5" customHeight="1" x14ac:dyDescent="0.3">
      <c r="A212" s="3" t="s">
        <v>153</v>
      </c>
      <c r="B212" s="3" t="s">
        <v>43</v>
      </c>
      <c r="C212" s="5" t="s">
        <v>100</v>
      </c>
      <c r="D212" s="3" t="s">
        <v>90</v>
      </c>
      <c r="E212" s="3">
        <v>7</v>
      </c>
      <c r="F212" s="3">
        <v>0</v>
      </c>
      <c r="G212" s="4">
        <f t="shared" si="10"/>
        <v>2.9535864978902953</v>
      </c>
      <c r="H212" s="4">
        <f t="shared" si="11"/>
        <v>0</v>
      </c>
    </row>
    <row r="213" spans="1:9" s="2" customFormat="1" ht="10.5" customHeight="1" x14ac:dyDescent="0.3">
      <c r="A213" s="3" t="s">
        <v>153</v>
      </c>
      <c r="B213" s="3" t="s">
        <v>43</v>
      </c>
      <c r="C213" s="5" t="s">
        <v>101</v>
      </c>
      <c r="D213" s="3" t="s">
        <v>90</v>
      </c>
      <c r="E213" s="3">
        <v>2</v>
      </c>
      <c r="F213" s="3">
        <v>0</v>
      </c>
      <c r="G213" s="4">
        <f t="shared" si="10"/>
        <v>0.8438818565400843</v>
      </c>
      <c r="H213" s="4">
        <f t="shared" si="11"/>
        <v>0</v>
      </c>
    </row>
    <row r="214" spans="1:9" s="2" customFormat="1" ht="10.5" customHeight="1" x14ac:dyDescent="0.3">
      <c r="A214" s="3" t="s">
        <v>153</v>
      </c>
      <c r="B214" s="3" t="s">
        <v>43</v>
      </c>
      <c r="C214" s="5" t="s">
        <v>102</v>
      </c>
      <c r="D214" s="3" t="s">
        <v>90</v>
      </c>
      <c r="E214" s="3">
        <v>2</v>
      </c>
      <c r="F214" s="3">
        <v>0</v>
      </c>
      <c r="G214" s="4">
        <f t="shared" si="10"/>
        <v>0.8438818565400843</v>
      </c>
      <c r="H214" s="4">
        <f t="shared" si="11"/>
        <v>0</v>
      </c>
    </row>
    <row r="215" spans="1:9" s="2" customFormat="1" ht="10.5" customHeight="1" x14ac:dyDescent="0.3">
      <c r="A215" s="3" t="s">
        <v>153</v>
      </c>
      <c r="B215" s="3" t="s">
        <v>43</v>
      </c>
      <c r="C215" s="5" t="s">
        <v>103</v>
      </c>
      <c r="D215" s="3" t="s">
        <v>90</v>
      </c>
      <c r="E215" s="3">
        <v>1</v>
      </c>
      <c r="F215" s="3">
        <v>0</v>
      </c>
      <c r="G215" s="4">
        <f t="shared" si="10"/>
        <v>0.42194092827004215</v>
      </c>
      <c r="H215" s="4">
        <f t="shared" si="11"/>
        <v>0</v>
      </c>
    </row>
    <row r="216" spans="1:9" s="2" customFormat="1" ht="10.5" customHeight="1" x14ac:dyDescent="0.3">
      <c r="A216" s="3" t="s">
        <v>153</v>
      </c>
      <c r="B216" s="3" t="s">
        <v>43</v>
      </c>
      <c r="C216" s="5" t="s">
        <v>104</v>
      </c>
      <c r="D216" s="3" t="s">
        <v>90</v>
      </c>
      <c r="E216" s="3">
        <v>2</v>
      </c>
      <c r="F216" s="3">
        <v>0</v>
      </c>
      <c r="G216" s="4">
        <f t="shared" si="10"/>
        <v>0.8438818565400843</v>
      </c>
      <c r="H216" s="4">
        <f t="shared" si="11"/>
        <v>0</v>
      </c>
    </row>
    <row r="217" spans="1:9" s="2" customFormat="1" ht="10.5" customHeight="1" x14ac:dyDescent="0.3">
      <c r="A217" s="3" t="s">
        <v>153</v>
      </c>
      <c r="B217" s="3" t="s">
        <v>43</v>
      </c>
      <c r="C217" s="5" t="s">
        <v>105</v>
      </c>
      <c r="D217" s="3" t="s">
        <v>90</v>
      </c>
      <c r="E217" s="3">
        <v>1</v>
      </c>
      <c r="F217" s="3">
        <v>0</v>
      </c>
      <c r="G217" s="4">
        <f t="shared" si="10"/>
        <v>0.42194092827004215</v>
      </c>
      <c r="H217" s="4">
        <f t="shared" si="11"/>
        <v>0</v>
      </c>
    </row>
    <row r="218" spans="1:9" s="2" customFormat="1" ht="10.5" customHeight="1" x14ac:dyDescent="0.3">
      <c r="A218" s="3" t="s">
        <v>153</v>
      </c>
      <c r="B218" s="3" t="s">
        <v>43</v>
      </c>
      <c r="C218" s="5" t="s">
        <v>106</v>
      </c>
      <c r="D218" s="3" t="s">
        <v>90</v>
      </c>
      <c r="E218" s="3">
        <v>0</v>
      </c>
      <c r="F218" s="3">
        <v>0</v>
      </c>
      <c r="G218" s="4">
        <f t="shared" si="10"/>
        <v>0</v>
      </c>
      <c r="H218" s="4">
        <f t="shared" si="11"/>
        <v>0</v>
      </c>
    </row>
    <row r="219" spans="1:9" s="2" customFormat="1" ht="10.5" customHeight="1" x14ac:dyDescent="0.3">
      <c r="A219" s="3" t="s">
        <v>153</v>
      </c>
      <c r="B219" s="3" t="s">
        <v>43</v>
      </c>
      <c r="C219" s="5" t="s">
        <v>107</v>
      </c>
      <c r="D219" s="3" t="s">
        <v>90</v>
      </c>
      <c r="E219" s="3">
        <v>0</v>
      </c>
      <c r="F219" s="3">
        <v>0</v>
      </c>
      <c r="G219" s="4">
        <f t="shared" si="10"/>
        <v>0</v>
      </c>
      <c r="H219" s="4">
        <f t="shared" si="11"/>
        <v>0</v>
      </c>
    </row>
    <row r="220" spans="1:9" s="2" customFormat="1" ht="10.5" customHeight="1" x14ac:dyDescent="0.3">
      <c r="A220" s="3" t="s">
        <v>153</v>
      </c>
      <c r="B220" s="3" t="s">
        <v>43</v>
      </c>
      <c r="C220" s="5" t="s">
        <v>108</v>
      </c>
      <c r="D220" s="3" t="s">
        <v>90</v>
      </c>
      <c r="E220" s="3">
        <v>0</v>
      </c>
      <c r="F220" s="3">
        <v>1</v>
      </c>
      <c r="G220" s="4">
        <f t="shared" si="10"/>
        <v>0</v>
      </c>
      <c r="H220" s="4">
        <f t="shared" si="11"/>
        <v>0.42194092827004215</v>
      </c>
    </row>
    <row r="221" spans="1:9" s="2" customFormat="1" ht="10.5" customHeight="1" x14ac:dyDescent="0.3">
      <c r="A221" s="3" t="s">
        <v>153</v>
      </c>
      <c r="B221" s="3" t="s">
        <v>43</v>
      </c>
      <c r="C221" s="5" t="s">
        <v>109</v>
      </c>
      <c r="D221" s="3" t="s">
        <v>90</v>
      </c>
      <c r="E221" s="3">
        <v>0</v>
      </c>
      <c r="F221" s="3">
        <v>0</v>
      </c>
      <c r="G221" s="4">
        <f t="shared" si="10"/>
        <v>0</v>
      </c>
      <c r="H221" s="4">
        <f t="shared" si="11"/>
        <v>0</v>
      </c>
    </row>
    <row r="222" spans="1:9" s="2" customFormat="1" ht="10.5" customHeight="1" x14ac:dyDescent="0.3">
      <c r="A222" s="3" t="s">
        <v>153</v>
      </c>
      <c r="B222" s="3" t="s">
        <v>43</v>
      </c>
      <c r="C222" s="5" t="s">
        <v>110</v>
      </c>
      <c r="D222" s="3" t="s">
        <v>90</v>
      </c>
      <c r="E222" s="3">
        <v>0</v>
      </c>
      <c r="F222" s="3">
        <v>0</v>
      </c>
      <c r="G222" s="4">
        <f t="shared" si="10"/>
        <v>0</v>
      </c>
      <c r="H222" s="4">
        <f t="shared" si="11"/>
        <v>0</v>
      </c>
    </row>
    <row r="223" spans="1:9" s="2" customFormat="1" ht="10.5" customHeight="1" x14ac:dyDescent="0.3">
      <c r="A223" s="3" t="s">
        <v>153</v>
      </c>
      <c r="B223" s="3" t="s">
        <v>43</v>
      </c>
      <c r="C223" s="5" t="s">
        <v>111</v>
      </c>
      <c r="D223" s="3" t="s">
        <v>90</v>
      </c>
      <c r="E223" s="3">
        <v>0</v>
      </c>
      <c r="F223" s="3">
        <v>1</v>
      </c>
      <c r="G223" s="4">
        <f t="shared" si="10"/>
        <v>0</v>
      </c>
      <c r="H223" s="4">
        <f t="shared" si="11"/>
        <v>0.42194092827004215</v>
      </c>
    </row>
    <row r="224" spans="1:9" s="2" customFormat="1" ht="10.5" customHeight="1" x14ac:dyDescent="0.3">
      <c r="A224" s="3" t="s">
        <v>154</v>
      </c>
      <c r="B224" s="3" t="s">
        <v>42</v>
      </c>
      <c r="C224" s="5" t="s">
        <v>72</v>
      </c>
      <c r="D224" s="3" t="s">
        <v>73</v>
      </c>
      <c r="E224" s="3">
        <v>0</v>
      </c>
      <c r="F224" s="3">
        <v>0</v>
      </c>
      <c r="G224" s="4">
        <f t="shared" ref="G224:G260" si="12">(E224/(SUM($E$224:$F$260)))*100</f>
        <v>0</v>
      </c>
      <c r="H224" s="4">
        <f t="shared" ref="H224:H260" si="13">(F224/(SUM($E$224:$F$260)))*100</f>
        <v>0</v>
      </c>
      <c r="I224" s="2">
        <f>SUM(F224:F260)</f>
        <v>12</v>
      </c>
    </row>
    <row r="225" spans="1:8" s="2" customFormat="1" ht="10.5" customHeight="1" x14ac:dyDescent="0.3">
      <c r="A225" s="3" t="s">
        <v>154</v>
      </c>
      <c r="B225" s="3" t="s">
        <v>42</v>
      </c>
      <c r="C225" s="5" t="s">
        <v>74</v>
      </c>
      <c r="D225" s="3" t="s">
        <v>73</v>
      </c>
      <c r="E225" s="3">
        <v>0</v>
      </c>
      <c r="F225" s="3">
        <v>0</v>
      </c>
      <c r="G225" s="4">
        <f t="shared" si="12"/>
        <v>0</v>
      </c>
      <c r="H225" s="4">
        <f t="shared" si="13"/>
        <v>0</v>
      </c>
    </row>
    <row r="226" spans="1:8" s="2" customFormat="1" ht="10.5" customHeight="1" x14ac:dyDescent="0.3">
      <c r="A226" s="3" t="s">
        <v>154</v>
      </c>
      <c r="B226" s="3" t="s">
        <v>42</v>
      </c>
      <c r="C226" s="5" t="s">
        <v>75</v>
      </c>
      <c r="D226" s="3" t="s">
        <v>73</v>
      </c>
      <c r="E226" s="3">
        <v>0</v>
      </c>
      <c r="F226" s="3">
        <v>0</v>
      </c>
      <c r="G226" s="4">
        <f t="shared" si="12"/>
        <v>0</v>
      </c>
      <c r="H226" s="4">
        <f t="shared" si="13"/>
        <v>0</v>
      </c>
    </row>
    <row r="227" spans="1:8" s="2" customFormat="1" ht="10.5" customHeight="1" x14ac:dyDescent="0.3">
      <c r="A227" s="3" t="s">
        <v>154</v>
      </c>
      <c r="B227" s="3" t="s">
        <v>42</v>
      </c>
      <c r="C227" s="5" t="s">
        <v>76</v>
      </c>
      <c r="D227" s="3" t="s">
        <v>73</v>
      </c>
      <c r="E227" s="3">
        <v>2</v>
      </c>
      <c r="F227" s="3">
        <v>1</v>
      </c>
      <c r="G227" s="4">
        <f t="shared" si="12"/>
        <v>1.5503875968992249</v>
      </c>
      <c r="H227" s="4">
        <f t="shared" si="13"/>
        <v>0.77519379844961245</v>
      </c>
    </row>
    <row r="228" spans="1:8" s="2" customFormat="1" ht="10.5" customHeight="1" x14ac:dyDescent="0.3">
      <c r="A228" s="3" t="s">
        <v>154</v>
      </c>
      <c r="B228" s="3" t="s">
        <v>42</v>
      </c>
      <c r="C228" s="5" t="s">
        <v>77</v>
      </c>
      <c r="D228" s="3" t="s">
        <v>73</v>
      </c>
      <c r="E228" s="3">
        <v>1</v>
      </c>
      <c r="F228" s="3">
        <v>0</v>
      </c>
      <c r="G228" s="4">
        <f t="shared" si="12"/>
        <v>0.77519379844961245</v>
      </c>
      <c r="H228" s="4">
        <f t="shared" si="13"/>
        <v>0</v>
      </c>
    </row>
    <row r="229" spans="1:8" s="2" customFormat="1" ht="10.5" customHeight="1" x14ac:dyDescent="0.3">
      <c r="A229" s="3" t="s">
        <v>154</v>
      </c>
      <c r="B229" s="3" t="s">
        <v>42</v>
      </c>
      <c r="C229" s="5" t="s">
        <v>78</v>
      </c>
      <c r="D229" s="3" t="s">
        <v>73</v>
      </c>
      <c r="E229" s="3">
        <v>2</v>
      </c>
      <c r="F229" s="3">
        <v>0</v>
      </c>
      <c r="G229" s="4">
        <f t="shared" si="12"/>
        <v>1.5503875968992249</v>
      </c>
      <c r="H229" s="4">
        <f t="shared" si="13"/>
        <v>0</v>
      </c>
    </row>
    <row r="230" spans="1:8" s="2" customFormat="1" ht="10.5" customHeight="1" x14ac:dyDescent="0.3">
      <c r="A230" s="3" t="s">
        <v>154</v>
      </c>
      <c r="B230" s="3" t="s">
        <v>42</v>
      </c>
      <c r="C230" s="5" t="s">
        <v>79</v>
      </c>
      <c r="D230" s="3" t="s">
        <v>73</v>
      </c>
      <c r="E230" s="3">
        <v>4</v>
      </c>
      <c r="F230" s="3">
        <v>1</v>
      </c>
      <c r="G230" s="4">
        <f t="shared" si="12"/>
        <v>3.1007751937984498</v>
      </c>
      <c r="H230" s="4">
        <f t="shared" si="13"/>
        <v>0.77519379844961245</v>
      </c>
    </row>
    <row r="231" spans="1:8" s="2" customFormat="1" ht="10.5" customHeight="1" x14ac:dyDescent="0.3">
      <c r="A231" s="3" t="s">
        <v>154</v>
      </c>
      <c r="B231" s="3" t="s">
        <v>42</v>
      </c>
      <c r="C231" s="5" t="s">
        <v>80</v>
      </c>
      <c r="D231" s="3" t="s">
        <v>73</v>
      </c>
      <c r="E231" s="3">
        <v>4</v>
      </c>
      <c r="F231" s="3">
        <v>0</v>
      </c>
      <c r="G231" s="4">
        <f t="shared" si="12"/>
        <v>3.1007751937984498</v>
      </c>
      <c r="H231" s="4">
        <f t="shared" si="13"/>
        <v>0</v>
      </c>
    </row>
    <row r="232" spans="1:8" s="2" customFormat="1" ht="10.5" customHeight="1" x14ac:dyDescent="0.3">
      <c r="A232" s="3" t="s">
        <v>154</v>
      </c>
      <c r="B232" s="3" t="s">
        <v>42</v>
      </c>
      <c r="C232" s="5" t="s">
        <v>81</v>
      </c>
      <c r="D232" s="3" t="s">
        <v>82</v>
      </c>
      <c r="E232" s="3">
        <v>4</v>
      </c>
      <c r="F232" s="3">
        <v>0</v>
      </c>
      <c r="G232" s="4">
        <f t="shared" si="12"/>
        <v>3.1007751937984498</v>
      </c>
      <c r="H232" s="4">
        <f t="shared" si="13"/>
        <v>0</v>
      </c>
    </row>
    <row r="233" spans="1:8" s="2" customFormat="1" ht="10.5" customHeight="1" x14ac:dyDescent="0.3">
      <c r="A233" s="3" t="s">
        <v>154</v>
      </c>
      <c r="B233" s="3" t="s">
        <v>42</v>
      </c>
      <c r="C233" s="5" t="s">
        <v>83</v>
      </c>
      <c r="D233" s="3" t="s">
        <v>82</v>
      </c>
      <c r="E233" s="3">
        <v>0</v>
      </c>
      <c r="F233" s="3">
        <v>0</v>
      </c>
      <c r="G233" s="4">
        <f t="shared" si="12"/>
        <v>0</v>
      </c>
      <c r="H233" s="4">
        <f t="shared" si="13"/>
        <v>0</v>
      </c>
    </row>
    <row r="234" spans="1:8" s="2" customFormat="1" ht="10.5" customHeight="1" x14ac:dyDescent="0.3">
      <c r="A234" s="3" t="s">
        <v>154</v>
      </c>
      <c r="B234" s="3" t="s">
        <v>42</v>
      </c>
      <c r="C234" s="5" t="s">
        <v>84</v>
      </c>
      <c r="D234" s="3" t="s">
        <v>82</v>
      </c>
      <c r="E234" s="3">
        <v>2</v>
      </c>
      <c r="F234" s="3">
        <v>0</v>
      </c>
      <c r="G234" s="4">
        <f t="shared" si="12"/>
        <v>1.5503875968992249</v>
      </c>
      <c r="H234" s="4">
        <f t="shared" si="13"/>
        <v>0</v>
      </c>
    </row>
    <row r="235" spans="1:8" s="2" customFormat="1" ht="10.5" customHeight="1" x14ac:dyDescent="0.3">
      <c r="A235" s="3" t="s">
        <v>154</v>
      </c>
      <c r="B235" s="3" t="s">
        <v>42</v>
      </c>
      <c r="C235" s="5" t="s">
        <v>85</v>
      </c>
      <c r="D235" s="3" t="s">
        <v>82</v>
      </c>
      <c r="E235" s="3">
        <v>3</v>
      </c>
      <c r="F235" s="3">
        <v>0</v>
      </c>
      <c r="G235" s="4">
        <f t="shared" si="12"/>
        <v>2.3255813953488373</v>
      </c>
      <c r="H235" s="4">
        <f t="shared" si="13"/>
        <v>0</v>
      </c>
    </row>
    <row r="236" spans="1:8" s="2" customFormat="1" ht="10.5" customHeight="1" x14ac:dyDescent="0.3">
      <c r="A236" s="3" t="s">
        <v>154</v>
      </c>
      <c r="B236" s="3" t="s">
        <v>42</v>
      </c>
      <c r="C236" s="5" t="s">
        <v>86</v>
      </c>
      <c r="D236" s="3" t="s">
        <v>82</v>
      </c>
      <c r="E236" s="3">
        <v>6</v>
      </c>
      <c r="F236" s="3">
        <v>0</v>
      </c>
      <c r="G236" s="4">
        <f t="shared" si="12"/>
        <v>4.6511627906976747</v>
      </c>
      <c r="H236" s="4">
        <f t="shared" si="13"/>
        <v>0</v>
      </c>
    </row>
    <row r="237" spans="1:8" s="2" customFormat="1" ht="10.5" customHeight="1" x14ac:dyDescent="0.3">
      <c r="A237" s="3" t="s">
        <v>154</v>
      </c>
      <c r="B237" s="3" t="s">
        <v>42</v>
      </c>
      <c r="C237" s="5" t="s">
        <v>87</v>
      </c>
      <c r="D237" s="3" t="s">
        <v>82</v>
      </c>
      <c r="E237" s="3">
        <v>4</v>
      </c>
      <c r="F237" s="3">
        <v>0</v>
      </c>
      <c r="G237" s="4">
        <f t="shared" si="12"/>
        <v>3.1007751937984498</v>
      </c>
      <c r="H237" s="4">
        <f t="shared" si="13"/>
        <v>0</v>
      </c>
    </row>
    <row r="238" spans="1:8" s="2" customFormat="1" ht="10.5" customHeight="1" x14ac:dyDescent="0.3">
      <c r="A238" s="3" t="s">
        <v>154</v>
      </c>
      <c r="B238" s="3" t="s">
        <v>42</v>
      </c>
      <c r="C238" s="5" t="s">
        <v>88</v>
      </c>
      <c r="D238" s="3" t="s">
        <v>82</v>
      </c>
      <c r="E238" s="3">
        <v>11</v>
      </c>
      <c r="F238" s="3">
        <v>2</v>
      </c>
      <c r="G238" s="4">
        <f t="shared" si="12"/>
        <v>8.5271317829457356</v>
      </c>
      <c r="H238" s="4">
        <f t="shared" si="13"/>
        <v>1.5503875968992249</v>
      </c>
    </row>
    <row r="239" spans="1:8" s="2" customFormat="1" ht="10.5" customHeight="1" x14ac:dyDescent="0.3">
      <c r="A239" s="3" t="s">
        <v>154</v>
      </c>
      <c r="B239" s="3" t="s">
        <v>42</v>
      </c>
      <c r="C239" s="5" t="s">
        <v>89</v>
      </c>
      <c r="D239" s="3" t="s">
        <v>90</v>
      </c>
      <c r="E239" s="3">
        <v>7</v>
      </c>
      <c r="F239" s="3">
        <v>1</v>
      </c>
      <c r="G239" s="4">
        <f t="shared" si="12"/>
        <v>5.4263565891472867</v>
      </c>
      <c r="H239" s="4">
        <f t="shared" si="13"/>
        <v>0.77519379844961245</v>
      </c>
    </row>
    <row r="240" spans="1:8" s="2" customFormat="1" ht="10.5" customHeight="1" x14ac:dyDescent="0.3">
      <c r="A240" s="3" t="s">
        <v>154</v>
      </c>
      <c r="B240" s="3" t="s">
        <v>42</v>
      </c>
      <c r="C240" s="5" t="s">
        <v>91</v>
      </c>
      <c r="D240" s="3" t="s">
        <v>90</v>
      </c>
      <c r="E240" s="3">
        <v>2</v>
      </c>
      <c r="F240" s="3">
        <v>1</v>
      </c>
      <c r="G240" s="4">
        <f t="shared" si="12"/>
        <v>1.5503875968992249</v>
      </c>
      <c r="H240" s="4">
        <f t="shared" si="13"/>
        <v>0.77519379844961245</v>
      </c>
    </row>
    <row r="241" spans="1:8" s="2" customFormat="1" ht="10.5" customHeight="1" x14ac:dyDescent="0.3">
      <c r="A241" s="3" t="s">
        <v>154</v>
      </c>
      <c r="B241" s="3" t="s">
        <v>42</v>
      </c>
      <c r="C241" s="5" t="s">
        <v>92</v>
      </c>
      <c r="D241" s="3" t="s">
        <v>90</v>
      </c>
      <c r="E241" s="3">
        <v>11</v>
      </c>
      <c r="F241" s="3">
        <v>0</v>
      </c>
      <c r="G241" s="4">
        <f t="shared" si="12"/>
        <v>8.5271317829457356</v>
      </c>
      <c r="H241" s="4">
        <f t="shared" si="13"/>
        <v>0</v>
      </c>
    </row>
    <row r="242" spans="1:8" s="2" customFormat="1" ht="10.5" customHeight="1" x14ac:dyDescent="0.3">
      <c r="A242" s="3" t="s">
        <v>154</v>
      </c>
      <c r="B242" s="3" t="s">
        <v>42</v>
      </c>
      <c r="C242" s="5" t="s">
        <v>93</v>
      </c>
      <c r="D242" s="3" t="s">
        <v>90</v>
      </c>
      <c r="E242" s="3">
        <v>8</v>
      </c>
      <c r="F242" s="3">
        <v>0</v>
      </c>
      <c r="G242" s="4">
        <f t="shared" si="12"/>
        <v>6.2015503875968996</v>
      </c>
      <c r="H242" s="4">
        <f t="shared" si="13"/>
        <v>0</v>
      </c>
    </row>
    <row r="243" spans="1:8" s="2" customFormat="1" ht="10.5" customHeight="1" x14ac:dyDescent="0.3">
      <c r="A243" s="3" t="s">
        <v>154</v>
      </c>
      <c r="B243" s="3" t="s">
        <v>42</v>
      </c>
      <c r="C243" s="5" t="s">
        <v>94</v>
      </c>
      <c r="D243" s="3" t="s">
        <v>90</v>
      </c>
      <c r="E243" s="3">
        <v>6</v>
      </c>
      <c r="F243" s="3">
        <v>0</v>
      </c>
      <c r="G243" s="4">
        <f t="shared" si="12"/>
        <v>4.6511627906976747</v>
      </c>
      <c r="H243" s="4">
        <f t="shared" si="13"/>
        <v>0</v>
      </c>
    </row>
    <row r="244" spans="1:8" s="2" customFormat="1" ht="10.5" customHeight="1" x14ac:dyDescent="0.3">
      <c r="A244" s="3" t="s">
        <v>154</v>
      </c>
      <c r="B244" s="3" t="s">
        <v>42</v>
      </c>
      <c r="C244" s="5" t="s">
        <v>95</v>
      </c>
      <c r="D244" s="3" t="s">
        <v>90</v>
      </c>
      <c r="E244" s="3">
        <v>6</v>
      </c>
      <c r="F244" s="3">
        <v>2</v>
      </c>
      <c r="G244" s="4">
        <f t="shared" si="12"/>
        <v>4.6511627906976747</v>
      </c>
      <c r="H244" s="4">
        <f t="shared" si="13"/>
        <v>1.5503875968992249</v>
      </c>
    </row>
    <row r="245" spans="1:8" s="2" customFormat="1" ht="10.5" customHeight="1" x14ac:dyDescent="0.3">
      <c r="A245" s="3" t="s">
        <v>154</v>
      </c>
      <c r="B245" s="3" t="s">
        <v>42</v>
      </c>
      <c r="C245" s="5" t="s">
        <v>96</v>
      </c>
      <c r="D245" s="3" t="s">
        <v>90</v>
      </c>
      <c r="E245" s="3">
        <v>6</v>
      </c>
      <c r="F245" s="3">
        <v>1</v>
      </c>
      <c r="G245" s="4">
        <f t="shared" si="12"/>
        <v>4.6511627906976747</v>
      </c>
      <c r="H245" s="4">
        <f t="shared" si="13"/>
        <v>0.77519379844961245</v>
      </c>
    </row>
    <row r="246" spans="1:8" s="2" customFormat="1" ht="10.5" customHeight="1" x14ac:dyDescent="0.3">
      <c r="A246" s="3" t="s">
        <v>154</v>
      </c>
      <c r="B246" s="3" t="s">
        <v>42</v>
      </c>
      <c r="C246" s="5" t="s">
        <v>97</v>
      </c>
      <c r="D246" s="3" t="s">
        <v>90</v>
      </c>
      <c r="E246" s="3">
        <v>4</v>
      </c>
      <c r="F246" s="3">
        <v>2</v>
      </c>
      <c r="G246" s="4">
        <f t="shared" si="12"/>
        <v>3.1007751937984498</v>
      </c>
      <c r="H246" s="4">
        <f t="shared" si="13"/>
        <v>1.5503875968992249</v>
      </c>
    </row>
    <row r="247" spans="1:8" s="2" customFormat="1" ht="10.5" customHeight="1" x14ac:dyDescent="0.3">
      <c r="A247" s="3" t="s">
        <v>154</v>
      </c>
      <c r="B247" s="3" t="s">
        <v>42</v>
      </c>
      <c r="C247" s="5" t="s">
        <v>98</v>
      </c>
      <c r="D247" s="3" t="s">
        <v>90</v>
      </c>
      <c r="E247" s="3">
        <v>3</v>
      </c>
      <c r="F247" s="3">
        <v>1</v>
      </c>
      <c r="G247" s="4">
        <f t="shared" si="12"/>
        <v>2.3255813953488373</v>
      </c>
      <c r="H247" s="4">
        <f t="shared" si="13"/>
        <v>0.77519379844961245</v>
      </c>
    </row>
    <row r="248" spans="1:8" s="2" customFormat="1" ht="10.5" customHeight="1" x14ac:dyDescent="0.3">
      <c r="A248" s="3" t="s">
        <v>154</v>
      </c>
      <c r="B248" s="3" t="s">
        <v>42</v>
      </c>
      <c r="C248" s="5" t="s">
        <v>99</v>
      </c>
      <c r="D248" s="3" t="s">
        <v>90</v>
      </c>
      <c r="E248" s="3">
        <v>3</v>
      </c>
      <c r="F248" s="3">
        <v>0</v>
      </c>
      <c r="G248" s="4">
        <f t="shared" si="12"/>
        <v>2.3255813953488373</v>
      </c>
      <c r="H248" s="4">
        <f t="shared" si="13"/>
        <v>0</v>
      </c>
    </row>
    <row r="249" spans="1:8" s="2" customFormat="1" ht="10.5" customHeight="1" x14ac:dyDescent="0.3">
      <c r="A249" s="3" t="s">
        <v>154</v>
      </c>
      <c r="B249" s="3" t="s">
        <v>42</v>
      </c>
      <c r="C249" s="5" t="s">
        <v>100</v>
      </c>
      <c r="D249" s="3" t="s">
        <v>90</v>
      </c>
      <c r="E249" s="3">
        <v>3</v>
      </c>
      <c r="F249" s="3">
        <v>0</v>
      </c>
      <c r="G249" s="4">
        <f t="shared" si="12"/>
        <v>2.3255813953488373</v>
      </c>
      <c r="H249" s="4">
        <f t="shared" si="13"/>
        <v>0</v>
      </c>
    </row>
    <row r="250" spans="1:8" s="2" customFormat="1" ht="10.5" customHeight="1" x14ac:dyDescent="0.3">
      <c r="A250" s="3" t="s">
        <v>154</v>
      </c>
      <c r="B250" s="3" t="s">
        <v>42</v>
      </c>
      <c r="C250" s="5" t="s">
        <v>101</v>
      </c>
      <c r="D250" s="3" t="s">
        <v>90</v>
      </c>
      <c r="E250" s="3">
        <v>4</v>
      </c>
      <c r="F250" s="3">
        <v>0</v>
      </c>
      <c r="G250" s="4">
        <f t="shared" si="12"/>
        <v>3.1007751937984498</v>
      </c>
      <c r="H250" s="4">
        <f t="shared" si="13"/>
        <v>0</v>
      </c>
    </row>
    <row r="251" spans="1:8" s="2" customFormat="1" ht="10.5" customHeight="1" x14ac:dyDescent="0.3">
      <c r="A251" s="3" t="s">
        <v>154</v>
      </c>
      <c r="B251" s="3" t="s">
        <v>42</v>
      </c>
      <c r="C251" s="5" t="s">
        <v>102</v>
      </c>
      <c r="D251" s="3" t="s">
        <v>90</v>
      </c>
      <c r="E251" s="3">
        <v>5</v>
      </c>
      <c r="F251" s="3">
        <v>0</v>
      </c>
      <c r="G251" s="4">
        <f t="shared" si="12"/>
        <v>3.8759689922480618</v>
      </c>
      <c r="H251" s="4">
        <f t="shared" si="13"/>
        <v>0</v>
      </c>
    </row>
    <row r="252" spans="1:8" s="2" customFormat="1" ht="10.5" customHeight="1" x14ac:dyDescent="0.3">
      <c r="A252" s="3" t="s">
        <v>154</v>
      </c>
      <c r="B252" s="3" t="s">
        <v>42</v>
      </c>
      <c r="C252" s="5" t="s">
        <v>103</v>
      </c>
      <c r="D252" s="3" t="s">
        <v>90</v>
      </c>
      <c r="E252" s="3">
        <v>1</v>
      </c>
      <c r="F252" s="3">
        <v>0</v>
      </c>
      <c r="G252" s="4">
        <f t="shared" si="12"/>
        <v>0.77519379844961245</v>
      </c>
      <c r="H252" s="4">
        <f t="shared" si="13"/>
        <v>0</v>
      </c>
    </row>
    <row r="253" spans="1:8" s="2" customFormat="1" ht="10.5" customHeight="1" x14ac:dyDescent="0.3">
      <c r="A253" s="3" t="s">
        <v>154</v>
      </c>
      <c r="B253" s="3" t="s">
        <v>42</v>
      </c>
      <c r="C253" s="5" t="s">
        <v>104</v>
      </c>
      <c r="D253" s="3" t="s">
        <v>90</v>
      </c>
      <c r="E253" s="3">
        <v>0</v>
      </c>
      <c r="F253" s="3">
        <v>0</v>
      </c>
      <c r="G253" s="4">
        <f t="shared" si="12"/>
        <v>0</v>
      </c>
      <c r="H253" s="4">
        <f t="shared" si="13"/>
        <v>0</v>
      </c>
    </row>
    <row r="254" spans="1:8" s="2" customFormat="1" ht="10.5" customHeight="1" x14ac:dyDescent="0.3">
      <c r="A254" s="3" t="s">
        <v>154</v>
      </c>
      <c r="B254" s="3" t="s">
        <v>42</v>
      </c>
      <c r="C254" s="5" t="s">
        <v>105</v>
      </c>
      <c r="D254" s="3" t="s">
        <v>90</v>
      </c>
      <c r="E254" s="3">
        <v>1</v>
      </c>
      <c r="F254" s="3">
        <v>0</v>
      </c>
      <c r="G254" s="4">
        <f t="shared" si="12"/>
        <v>0.77519379844961245</v>
      </c>
      <c r="H254" s="4">
        <f t="shared" si="13"/>
        <v>0</v>
      </c>
    </row>
    <row r="255" spans="1:8" s="2" customFormat="1" ht="10.5" customHeight="1" x14ac:dyDescent="0.3">
      <c r="A255" s="3" t="s">
        <v>154</v>
      </c>
      <c r="B255" s="3" t="s">
        <v>42</v>
      </c>
      <c r="C255" s="5" t="s">
        <v>106</v>
      </c>
      <c r="D255" s="3" t="s">
        <v>90</v>
      </c>
      <c r="E255" s="3">
        <v>1</v>
      </c>
      <c r="F255" s="3">
        <v>0</v>
      </c>
      <c r="G255" s="4">
        <f t="shared" si="12"/>
        <v>0.77519379844961245</v>
      </c>
      <c r="H255" s="4">
        <f t="shared" si="13"/>
        <v>0</v>
      </c>
    </row>
    <row r="256" spans="1:8" s="2" customFormat="1" ht="10.5" customHeight="1" x14ac:dyDescent="0.3">
      <c r="A256" s="3" t="s">
        <v>154</v>
      </c>
      <c r="B256" s="3" t="s">
        <v>42</v>
      </c>
      <c r="C256" s="5" t="s">
        <v>107</v>
      </c>
      <c r="D256" s="3" t="s">
        <v>90</v>
      </c>
      <c r="E256" s="3">
        <v>0</v>
      </c>
      <c r="F256" s="3">
        <v>0</v>
      </c>
      <c r="G256" s="4">
        <f t="shared" si="12"/>
        <v>0</v>
      </c>
      <c r="H256" s="4">
        <f t="shared" si="13"/>
        <v>0</v>
      </c>
    </row>
    <row r="257" spans="1:9" s="2" customFormat="1" ht="10.5" customHeight="1" x14ac:dyDescent="0.3">
      <c r="A257" s="3" t="s">
        <v>154</v>
      </c>
      <c r="B257" s="3" t="s">
        <v>42</v>
      </c>
      <c r="C257" s="5" t="s">
        <v>108</v>
      </c>
      <c r="D257" s="3" t="s">
        <v>90</v>
      </c>
      <c r="E257" s="3">
        <v>3</v>
      </c>
      <c r="F257" s="3">
        <v>0</v>
      </c>
      <c r="G257" s="4">
        <f t="shared" si="12"/>
        <v>2.3255813953488373</v>
      </c>
      <c r="H257" s="4">
        <f t="shared" si="13"/>
        <v>0</v>
      </c>
    </row>
    <row r="258" spans="1:9" s="2" customFormat="1" ht="10.5" customHeight="1" x14ac:dyDescent="0.3">
      <c r="A258" s="3" t="s">
        <v>154</v>
      </c>
      <c r="B258" s="3" t="s">
        <v>42</v>
      </c>
      <c r="C258" s="5" t="s">
        <v>109</v>
      </c>
      <c r="D258" s="3" t="s">
        <v>90</v>
      </c>
      <c r="E258" s="3">
        <v>0</v>
      </c>
      <c r="F258" s="3">
        <v>0</v>
      </c>
      <c r="G258" s="4">
        <f t="shared" si="12"/>
        <v>0</v>
      </c>
      <c r="H258" s="4">
        <f t="shared" si="13"/>
        <v>0</v>
      </c>
    </row>
    <row r="259" spans="1:9" s="2" customFormat="1" ht="10.5" customHeight="1" x14ac:dyDescent="0.3">
      <c r="A259" s="3" t="s">
        <v>154</v>
      </c>
      <c r="B259" s="3" t="s">
        <v>42</v>
      </c>
      <c r="C259" s="5" t="s">
        <v>110</v>
      </c>
      <c r="D259" s="3" t="s">
        <v>90</v>
      </c>
      <c r="E259" s="3">
        <v>0</v>
      </c>
      <c r="F259" s="3">
        <v>0</v>
      </c>
      <c r="G259" s="4">
        <f t="shared" si="12"/>
        <v>0</v>
      </c>
      <c r="H259" s="4">
        <f t="shared" si="13"/>
        <v>0</v>
      </c>
    </row>
    <row r="260" spans="1:9" s="2" customFormat="1" ht="10.5" customHeight="1" x14ac:dyDescent="0.3">
      <c r="A260" s="3" t="s">
        <v>154</v>
      </c>
      <c r="B260" s="3" t="s">
        <v>42</v>
      </c>
      <c r="C260" s="5" t="s">
        <v>111</v>
      </c>
      <c r="D260" s="3" t="s">
        <v>90</v>
      </c>
      <c r="E260" s="3">
        <v>0</v>
      </c>
      <c r="F260" s="3">
        <v>0</v>
      </c>
      <c r="G260" s="4">
        <f t="shared" si="12"/>
        <v>0</v>
      </c>
      <c r="H260" s="4">
        <f t="shared" si="13"/>
        <v>0</v>
      </c>
    </row>
    <row r="261" spans="1:9" s="2" customFormat="1" ht="10.5" customHeight="1" x14ac:dyDescent="0.3">
      <c r="A261" s="3" t="s">
        <v>155</v>
      </c>
      <c r="B261" s="3" t="s">
        <v>55</v>
      </c>
      <c r="C261" s="5" t="s">
        <v>72</v>
      </c>
      <c r="D261" s="3" t="s">
        <v>73</v>
      </c>
      <c r="E261" s="3">
        <v>0</v>
      </c>
      <c r="F261" s="3">
        <v>0</v>
      </c>
      <c r="G261" s="4">
        <f t="shared" ref="G261:G297" si="14">(E261/(SUM($E$261:$F$297)))*100</f>
        <v>0</v>
      </c>
      <c r="H261" s="4">
        <f t="shared" ref="H261:H297" si="15">(F261/(SUM($E$261:$F$297)))*100</f>
        <v>0</v>
      </c>
      <c r="I261" s="2">
        <f>SUM(F261:F297)</f>
        <v>18</v>
      </c>
    </row>
    <row r="262" spans="1:9" s="2" customFormat="1" ht="10.5" customHeight="1" x14ac:dyDescent="0.3">
      <c r="A262" s="3" t="s">
        <v>155</v>
      </c>
      <c r="B262" s="3" t="s">
        <v>55</v>
      </c>
      <c r="C262" s="5" t="s">
        <v>74</v>
      </c>
      <c r="D262" s="3" t="s">
        <v>73</v>
      </c>
      <c r="E262" s="3">
        <v>0</v>
      </c>
      <c r="F262" s="3">
        <v>0</v>
      </c>
      <c r="G262" s="4">
        <f t="shared" si="14"/>
        <v>0</v>
      </c>
      <c r="H262" s="4">
        <f t="shared" si="15"/>
        <v>0</v>
      </c>
    </row>
    <row r="263" spans="1:9" s="2" customFormat="1" ht="10.5" customHeight="1" x14ac:dyDescent="0.3">
      <c r="A263" s="3" t="s">
        <v>155</v>
      </c>
      <c r="B263" s="3" t="s">
        <v>55</v>
      </c>
      <c r="C263" s="5" t="s">
        <v>75</v>
      </c>
      <c r="D263" s="3" t="s">
        <v>73</v>
      </c>
      <c r="E263" s="3">
        <v>0</v>
      </c>
      <c r="F263" s="3">
        <v>2</v>
      </c>
      <c r="G263" s="4">
        <f t="shared" si="14"/>
        <v>0</v>
      </c>
      <c r="H263" s="4">
        <f t="shared" si="15"/>
        <v>0.74074074074074081</v>
      </c>
    </row>
    <row r="264" spans="1:9" s="2" customFormat="1" ht="10.5" customHeight="1" x14ac:dyDescent="0.3">
      <c r="A264" s="3" t="s">
        <v>155</v>
      </c>
      <c r="B264" s="3" t="s">
        <v>55</v>
      </c>
      <c r="C264" s="5" t="s">
        <v>76</v>
      </c>
      <c r="D264" s="3" t="s">
        <v>73</v>
      </c>
      <c r="E264" s="3">
        <v>4</v>
      </c>
      <c r="F264" s="3">
        <v>0</v>
      </c>
      <c r="G264" s="4">
        <f t="shared" si="14"/>
        <v>1.4814814814814816</v>
      </c>
      <c r="H264" s="4">
        <f t="shared" si="15"/>
        <v>0</v>
      </c>
    </row>
    <row r="265" spans="1:9" s="2" customFormat="1" ht="10.5" customHeight="1" x14ac:dyDescent="0.3">
      <c r="A265" s="3" t="s">
        <v>155</v>
      </c>
      <c r="B265" s="3" t="s">
        <v>55</v>
      </c>
      <c r="C265" s="5" t="s">
        <v>77</v>
      </c>
      <c r="D265" s="3" t="s">
        <v>73</v>
      </c>
      <c r="E265" s="3">
        <v>9</v>
      </c>
      <c r="F265" s="3">
        <v>1</v>
      </c>
      <c r="G265" s="4">
        <f t="shared" si="14"/>
        <v>3.3333333333333335</v>
      </c>
      <c r="H265" s="4">
        <f t="shared" si="15"/>
        <v>0.37037037037037041</v>
      </c>
    </row>
    <row r="266" spans="1:9" s="2" customFormat="1" ht="10.5" customHeight="1" x14ac:dyDescent="0.3">
      <c r="A266" s="3" t="s">
        <v>155</v>
      </c>
      <c r="B266" s="3" t="s">
        <v>55</v>
      </c>
      <c r="C266" s="5" t="s">
        <v>78</v>
      </c>
      <c r="D266" s="3" t="s">
        <v>73</v>
      </c>
      <c r="E266" s="3">
        <v>12</v>
      </c>
      <c r="F266" s="3">
        <v>0</v>
      </c>
      <c r="G266" s="4">
        <f t="shared" si="14"/>
        <v>4.4444444444444446</v>
      </c>
      <c r="H266" s="4">
        <f t="shared" si="15"/>
        <v>0</v>
      </c>
    </row>
    <row r="267" spans="1:9" s="2" customFormat="1" ht="10.5" customHeight="1" x14ac:dyDescent="0.3">
      <c r="A267" s="3" t="s">
        <v>155</v>
      </c>
      <c r="B267" s="3" t="s">
        <v>55</v>
      </c>
      <c r="C267" s="5" t="s">
        <v>79</v>
      </c>
      <c r="D267" s="3" t="s">
        <v>73</v>
      </c>
      <c r="E267" s="3">
        <v>16</v>
      </c>
      <c r="F267" s="3">
        <v>0</v>
      </c>
      <c r="G267" s="4">
        <f t="shared" si="14"/>
        <v>5.9259259259259265</v>
      </c>
      <c r="H267" s="4">
        <f t="shared" si="15"/>
        <v>0</v>
      </c>
    </row>
    <row r="268" spans="1:9" s="2" customFormat="1" ht="10.5" customHeight="1" x14ac:dyDescent="0.3">
      <c r="A268" s="3" t="s">
        <v>155</v>
      </c>
      <c r="B268" s="3" t="s">
        <v>55</v>
      </c>
      <c r="C268" s="5" t="s">
        <v>80</v>
      </c>
      <c r="D268" s="3" t="s">
        <v>73</v>
      </c>
      <c r="E268" s="3">
        <v>8</v>
      </c>
      <c r="F268" s="3">
        <v>0</v>
      </c>
      <c r="G268" s="4">
        <f t="shared" si="14"/>
        <v>2.9629629629629632</v>
      </c>
      <c r="H268" s="4">
        <f t="shared" si="15"/>
        <v>0</v>
      </c>
    </row>
    <row r="269" spans="1:9" s="2" customFormat="1" ht="10.5" customHeight="1" x14ac:dyDescent="0.3">
      <c r="A269" s="3" t="s">
        <v>155</v>
      </c>
      <c r="B269" s="3" t="s">
        <v>55</v>
      </c>
      <c r="C269" s="5" t="s">
        <v>81</v>
      </c>
      <c r="D269" s="3" t="s">
        <v>82</v>
      </c>
      <c r="E269" s="3">
        <v>13</v>
      </c>
      <c r="F269" s="3">
        <v>0</v>
      </c>
      <c r="G269" s="4">
        <f t="shared" si="14"/>
        <v>4.8148148148148149</v>
      </c>
      <c r="H269" s="4">
        <f t="shared" si="15"/>
        <v>0</v>
      </c>
    </row>
    <row r="270" spans="1:9" s="2" customFormat="1" ht="10.5" customHeight="1" x14ac:dyDescent="0.3">
      <c r="A270" s="3" t="s">
        <v>155</v>
      </c>
      <c r="B270" s="3" t="s">
        <v>55</v>
      </c>
      <c r="C270" s="5" t="s">
        <v>83</v>
      </c>
      <c r="D270" s="3" t="s">
        <v>82</v>
      </c>
      <c r="E270" s="3">
        <v>10</v>
      </c>
      <c r="F270" s="3">
        <v>0</v>
      </c>
      <c r="G270" s="4">
        <f t="shared" si="14"/>
        <v>3.7037037037037033</v>
      </c>
      <c r="H270" s="4">
        <f t="shared" si="15"/>
        <v>0</v>
      </c>
    </row>
    <row r="271" spans="1:9" s="2" customFormat="1" ht="10.5" customHeight="1" x14ac:dyDescent="0.3">
      <c r="A271" s="3" t="s">
        <v>155</v>
      </c>
      <c r="B271" s="3" t="s">
        <v>55</v>
      </c>
      <c r="C271" s="5" t="s">
        <v>84</v>
      </c>
      <c r="D271" s="3" t="s">
        <v>82</v>
      </c>
      <c r="E271" s="3">
        <v>10</v>
      </c>
      <c r="F271" s="3">
        <v>0</v>
      </c>
      <c r="G271" s="4">
        <f t="shared" si="14"/>
        <v>3.7037037037037033</v>
      </c>
      <c r="H271" s="4">
        <f t="shared" si="15"/>
        <v>0</v>
      </c>
    </row>
    <row r="272" spans="1:9" s="2" customFormat="1" ht="10.5" customHeight="1" x14ac:dyDescent="0.3">
      <c r="A272" s="3" t="s">
        <v>155</v>
      </c>
      <c r="B272" s="3" t="s">
        <v>55</v>
      </c>
      <c r="C272" s="5" t="s">
        <v>85</v>
      </c>
      <c r="D272" s="3" t="s">
        <v>82</v>
      </c>
      <c r="E272" s="3">
        <v>13</v>
      </c>
      <c r="F272" s="3">
        <v>1</v>
      </c>
      <c r="G272" s="4">
        <f t="shared" si="14"/>
        <v>4.8148148148148149</v>
      </c>
      <c r="H272" s="4">
        <f t="shared" si="15"/>
        <v>0.37037037037037041</v>
      </c>
    </row>
    <row r="273" spans="1:8" s="2" customFormat="1" ht="10.5" customHeight="1" x14ac:dyDescent="0.3">
      <c r="A273" s="3" t="s">
        <v>155</v>
      </c>
      <c r="B273" s="3" t="s">
        <v>55</v>
      </c>
      <c r="C273" s="5" t="s">
        <v>86</v>
      </c>
      <c r="D273" s="3" t="s">
        <v>82</v>
      </c>
      <c r="E273" s="3">
        <v>21</v>
      </c>
      <c r="F273" s="3">
        <v>0</v>
      </c>
      <c r="G273" s="4">
        <f t="shared" si="14"/>
        <v>7.7777777777777777</v>
      </c>
      <c r="H273" s="4">
        <f t="shared" si="15"/>
        <v>0</v>
      </c>
    </row>
    <row r="274" spans="1:8" s="2" customFormat="1" ht="10.5" customHeight="1" x14ac:dyDescent="0.3">
      <c r="A274" s="3" t="s">
        <v>155</v>
      </c>
      <c r="B274" s="3" t="s">
        <v>55</v>
      </c>
      <c r="C274" s="5" t="s">
        <v>87</v>
      </c>
      <c r="D274" s="3" t="s">
        <v>82</v>
      </c>
      <c r="E274" s="3">
        <v>13</v>
      </c>
      <c r="F274" s="3">
        <v>1</v>
      </c>
      <c r="G274" s="4">
        <f t="shared" si="14"/>
        <v>4.8148148148148149</v>
      </c>
      <c r="H274" s="4">
        <f t="shared" si="15"/>
        <v>0.37037037037037041</v>
      </c>
    </row>
    <row r="275" spans="1:8" s="2" customFormat="1" ht="10.5" customHeight="1" x14ac:dyDescent="0.3">
      <c r="A275" s="3" t="s">
        <v>155</v>
      </c>
      <c r="B275" s="3" t="s">
        <v>55</v>
      </c>
      <c r="C275" s="5" t="s">
        <v>88</v>
      </c>
      <c r="D275" s="3" t="s">
        <v>82</v>
      </c>
      <c r="E275" s="3">
        <v>8</v>
      </c>
      <c r="F275" s="3">
        <v>0</v>
      </c>
      <c r="G275" s="4">
        <f t="shared" si="14"/>
        <v>2.9629629629629632</v>
      </c>
      <c r="H275" s="4">
        <f t="shared" si="15"/>
        <v>0</v>
      </c>
    </row>
    <row r="276" spans="1:8" s="2" customFormat="1" ht="10.5" customHeight="1" x14ac:dyDescent="0.3">
      <c r="A276" s="3" t="s">
        <v>155</v>
      </c>
      <c r="B276" s="3" t="s">
        <v>55</v>
      </c>
      <c r="C276" s="5" t="s">
        <v>89</v>
      </c>
      <c r="D276" s="3" t="s">
        <v>90</v>
      </c>
      <c r="E276" s="3">
        <v>5</v>
      </c>
      <c r="F276" s="3">
        <v>0</v>
      </c>
      <c r="G276" s="4">
        <f t="shared" si="14"/>
        <v>1.8518518518518516</v>
      </c>
      <c r="H276" s="4">
        <f t="shared" si="15"/>
        <v>0</v>
      </c>
    </row>
    <row r="277" spans="1:8" s="2" customFormat="1" ht="10.5" customHeight="1" x14ac:dyDescent="0.3">
      <c r="A277" s="3" t="s">
        <v>155</v>
      </c>
      <c r="B277" s="3" t="s">
        <v>55</v>
      </c>
      <c r="C277" s="5" t="s">
        <v>91</v>
      </c>
      <c r="D277" s="3" t="s">
        <v>90</v>
      </c>
      <c r="E277" s="3">
        <v>8</v>
      </c>
      <c r="F277" s="3">
        <v>0</v>
      </c>
      <c r="G277" s="4">
        <f t="shared" si="14"/>
        <v>2.9629629629629632</v>
      </c>
      <c r="H277" s="4">
        <f t="shared" si="15"/>
        <v>0</v>
      </c>
    </row>
    <row r="278" spans="1:8" s="2" customFormat="1" ht="10.5" customHeight="1" x14ac:dyDescent="0.3">
      <c r="A278" s="3" t="s">
        <v>155</v>
      </c>
      <c r="B278" s="3" t="s">
        <v>55</v>
      </c>
      <c r="C278" s="5" t="s">
        <v>92</v>
      </c>
      <c r="D278" s="3" t="s">
        <v>90</v>
      </c>
      <c r="E278" s="3">
        <v>11</v>
      </c>
      <c r="F278" s="3">
        <v>2</v>
      </c>
      <c r="G278" s="4">
        <f t="shared" si="14"/>
        <v>4.0740740740740744</v>
      </c>
      <c r="H278" s="4">
        <f t="shared" si="15"/>
        <v>0.74074074074074081</v>
      </c>
    </row>
    <row r="279" spans="1:8" s="2" customFormat="1" ht="10.5" customHeight="1" x14ac:dyDescent="0.3">
      <c r="A279" s="3" t="s">
        <v>155</v>
      </c>
      <c r="B279" s="3" t="s">
        <v>55</v>
      </c>
      <c r="C279" s="5" t="s">
        <v>93</v>
      </c>
      <c r="D279" s="3" t="s">
        <v>90</v>
      </c>
      <c r="E279" s="3">
        <v>16</v>
      </c>
      <c r="F279" s="3">
        <v>3</v>
      </c>
      <c r="G279" s="4">
        <f t="shared" si="14"/>
        <v>5.9259259259259265</v>
      </c>
      <c r="H279" s="4">
        <f t="shared" si="15"/>
        <v>1.1111111111111112</v>
      </c>
    </row>
    <row r="280" spans="1:8" s="2" customFormat="1" ht="10.5" customHeight="1" x14ac:dyDescent="0.3">
      <c r="A280" s="3" t="s">
        <v>155</v>
      </c>
      <c r="B280" s="3" t="s">
        <v>55</v>
      </c>
      <c r="C280" s="5" t="s">
        <v>94</v>
      </c>
      <c r="D280" s="3" t="s">
        <v>90</v>
      </c>
      <c r="E280" s="3">
        <v>14</v>
      </c>
      <c r="F280" s="3">
        <v>1</v>
      </c>
      <c r="G280" s="4">
        <f t="shared" si="14"/>
        <v>5.1851851851851851</v>
      </c>
      <c r="H280" s="4">
        <f t="shared" si="15"/>
        <v>0.37037037037037041</v>
      </c>
    </row>
    <row r="281" spans="1:8" s="2" customFormat="1" ht="10.5" customHeight="1" x14ac:dyDescent="0.3">
      <c r="A281" s="3" t="s">
        <v>155</v>
      </c>
      <c r="B281" s="3" t="s">
        <v>55</v>
      </c>
      <c r="C281" s="5" t="s">
        <v>95</v>
      </c>
      <c r="D281" s="3" t="s">
        <v>90</v>
      </c>
      <c r="E281" s="3">
        <v>12</v>
      </c>
      <c r="F281" s="3">
        <v>4</v>
      </c>
      <c r="G281" s="4">
        <f t="shared" si="14"/>
        <v>4.4444444444444446</v>
      </c>
      <c r="H281" s="4">
        <f t="shared" si="15"/>
        <v>1.4814814814814816</v>
      </c>
    </row>
    <row r="282" spans="1:8" s="2" customFormat="1" ht="10.5" customHeight="1" x14ac:dyDescent="0.3">
      <c r="A282" s="3" t="s">
        <v>155</v>
      </c>
      <c r="B282" s="3" t="s">
        <v>55</v>
      </c>
      <c r="C282" s="5" t="s">
        <v>96</v>
      </c>
      <c r="D282" s="3" t="s">
        <v>90</v>
      </c>
      <c r="E282" s="3">
        <v>20</v>
      </c>
      <c r="F282" s="3">
        <v>1</v>
      </c>
      <c r="G282" s="4">
        <f t="shared" si="14"/>
        <v>7.4074074074074066</v>
      </c>
      <c r="H282" s="4">
        <f t="shared" si="15"/>
        <v>0.37037037037037041</v>
      </c>
    </row>
    <row r="283" spans="1:8" s="2" customFormat="1" ht="10.5" customHeight="1" x14ac:dyDescent="0.3">
      <c r="A283" s="3" t="s">
        <v>155</v>
      </c>
      <c r="B283" s="3" t="s">
        <v>55</v>
      </c>
      <c r="C283" s="5" t="s">
        <v>97</v>
      </c>
      <c r="D283" s="3" t="s">
        <v>90</v>
      </c>
      <c r="E283" s="3">
        <v>3</v>
      </c>
      <c r="F283" s="3">
        <v>1</v>
      </c>
      <c r="G283" s="4">
        <f t="shared" si="14"/>
        <v>1.1111111111111112</v>
      </c>
      <c r="H283" s="4">
        <f t="shared" si="15"/>
        <v>0.37037037037037041</v>
      </c>
    </row>
    <row r="284" spans="1:8" s="2" customFormat="1" ht="10.5" customHeight="1" x14ac:dyDescent="0.3">
      <c r="A284" s="3" t="s">
        <v>155</v>
      </c>
      <c r="B284" s="3" t="s">
        <v>55</v>
      </c>
      <c r="C284" s="5" t="s">
        <v>98</v>
      </c>
      <c r="D284" s="3" t="s">
        <v>90</v>
      </c>
      <c r="E284" s="3">
        <v>8</v>
      </c>
      <c r="F284" s="3">
        <v>0</v>
      </c>
      <c r="G284" s="4">
        <f t="shared" si="14"/>
        <v>2.9629629629629632</v>
      </c>
      <c r="H284" s="4">
        <f t="shared" si="15"/>
        <v>0</v>
      </c>
    </row>
    <row r="285" spans="1:8" s="2" customFormat="1" ht="10.5" customHeight="1" x14ac:dyDescent="0.3">
      <c r="A285" s="3" t="s">
        <v>155</v>
      </c>
      <c r="B285" s="3" t="s">
        <v>55</v>
      </c>
      <c r="C285" s="5" t="s">
        <v>99</v>
      </c>
      <c r="D285" s="3" t="s">
        <v>90</v>
      </c>
      <c r="E285" s="3">
        <v>7</v>
      </c>
      <c r="F285" s="3">
        <v>0</v>
      </c>
      <c r="G285" s="4">
        <f t="shared" si="14"/>
        <v>2.5925925925925926</v>
      </c>
      <c r="H285" s="4">
        <f t="shared" si="15"/>
        <v>0</v>
      </c>
    </row>
    <row r="286" spans="1:8" s="2" customFormat="1" ht="10.5" customHeight="1" x14ac:dyDescent="0.3">
      <c r="A286" s="3" t="s">
        <v>155</v>
      </c>
      <c r="B286" s="3" t="s">
        <v>55</v>
      </c>
      <c r="C286" s="5" t="s">
        <v>100</v>
      </c>
      <c r="D286" s="3" t="s">
        <v>90</v>
      </c>
      <c r="E286" s="3">
        <v>2</v>
      </c>
      <c r="F286" s="3">
        <v>1</v>
      </c>
      <c r="G286" s="4">
        <f t="shared" si="14"/>
        <v>0.74074074074074081</v>
      </c>
      <c r="H286" s="4">
        <f t="shared" si="15"/>
        <v>0.37037037037037041</v>
      </c>
    </row>
    <row r="287" spans="1:8" s="2" customFormat="1" ht="10.5" customHeight="1" x14ac:dyDescent="0.3">
      <c r="A287" s="3" t="s">
        <v>155</v>
      </c>
      <c r="B287" s="3" t="s">
        <v>55</v>
      </c>
      <c r="C287" s="5" t="s">
        <v>101</v>
      </c>
      <c r="D287" s="3" t="s">
        <v>90</v>
      </c>
      <c r="E287" s="3">
        <v>5</v>
      </c>
      <c r="F287" s="3">
        <v>0</v>
      </c>
      <c r="G287" s="4">
        <f t="shared" si="14"/>
        <v>1.8518518518518516</v>
      </c>
      <c r="H287" s="4">
        <f t="shared" si="15"/>
        <v>0</v>
      </c>
    </row>
    <row r="288" spans="1:8" s="2" customFormat="1" ht="10.5" customHeight="1" x14ac:dyDescent="0.3">
      <c r="A288" s="3" t="s">
        <v>155</v>
      </c>
      <c r="B288" s="3" t="s">
        <v>55</v>
      </c>
      <c r="C288" s="5" t="s">
        <v>102</v>
      </c>
      <c r="D288" s="3" t="s">
        <v>90</v>
      </c>
      <c r="E288" s="3">
        <v>3</v>
      </c>
      <c r="F288" s="3">
        <v>0</v>
      </c>
      <c r="G288" s="4">
        <f t="shared" si="14"/>
        <v>1.1111111111111112</v>
      </c>
      <c r="H288" s="4">
        <f t="shared" si="15"/>
        <v>0</v>
      </c>
    </row>
    <row r="289" spans="1:9" s="2" customFormat="1" ht="10.5" customHeight="1" x14ac:dyDescent="0.3">
      <c r="A289" s="3" t="s">
        <v>155</v>
      </c>
      <c r="B289" s="3" t="s">
        <v>55</v>
      </c>
      <c r="C289" s="5" t="s">
        <v>103</v>
      </c>
      <c r="D289" s="3" t="s">
        <v>90</v>
      </c>
      <c r="E289" s="3">
        <v>1</v>
      </c>
      <c r="F289" s="3">
        <v>0</v>
      </c>
      <c r="G289" s="4">
        <f t="shared" si="14"/>
        <v>0.37037037037037041</v>
      </c>
      <c r="H289" s="4">
        <f t="shared" si="15"/>
        <v>0</v>
      </c>
    </row>
    <row r="290" spans="1:9" s="2" customFormat="1" ht="10.5" customHeight="1" x14ac:dyDescent="0.3">
      <c r="A290" s="3" t="s">
        <v>155</v>
      </c>
      <c r="B290" s="3" t="s">
        <v>55</v>
      </c>
      <c r="C290" s="5" t="s">
        <v>104</v>
      </c>
      <c r="D290" s="3" t="s">
        <v>90</v>
      </c>
      <c r="E290" s="3">
        <v>0</v>
      </c>
      <c r="F290" s="3">
        <v>0</v>
      </c>
      <c r="G290" s="4">
        <f t="shared" si="14"/>
        <v>0</v>
      </c>
      <c r="H290" s="4">
        <f t="shared" si="15"/>
        <v>0</v>
      </c>
    </row>
    <row r="291" spans="1:9" s="2" customFormat="1" ht="10.5" customHeight="1" x14ac:dyDescent="0.3">
      <c r="A291" s="3" t="s">
        <v>155</v>
      </c>
      <c r="B291" s="3" t="s">
        <v>55</v>
      </c>
      <c r="C291" s="5" t="s">
        <v>105</v>
      </c>
      <c r="D291" s="3" t="s">
        <v>90</v>
      </c>
      <c r="E291" s="3">
        <v>0</v>
      </c>
      <c r="F291" s="3">
        <v>0</v>
      </c>
      <c r="G291" s="4">
        <f t="shared" si="14"/>
        <v>0</v>
      </c>
      <c r="H291" s="4">
        <f t="shared" si="15"/>
        <v>0</v>
      </c>
    </row>
    <row r="292" spans="1:9" s="2" customFormat="1" ht="10.5" customHeight="1" x14ac:dyDescent="0.3">
      <c r="A292" s="3" t="s">
        <v>155</v>
      </c>
      <c r="B292" s="3" t="s">
        <v>55</v>
      </c>
      <c r="C292" s="5" t="s">
        <v>106</v>
      </c>
      <c r="D292" s="3" t="s">
        <v>90</v>
      </c>
      <c r="E292" s="3">
        <v>0</v>
      </c>
      <c r="F292" s="3">
        <v>0</v>
      </c>
      <c r="G292" s="4">
        <f t="shared" si="14"/>
        <v>0</v>
      </c>
      <c r="H292" s="4">
        <f t="shared" si="15"/>
        <v>0</v>
      </c>
    </row>
    <row r="293" spans="1:9" s="2" customFormat="1" ht="10.5" customHeight="1" x14ac:dyDescent="0.3">
      <c r="A293" s="3" t="s">
        <v>155</v>
      </c>
      <c r="B293" s="3" t="s">
        <v>55</v>
      </c>
      <c r="C293" s="5" t="s">
        <v>107</v>
      </c>
      <c r="D293" s="3" t="s">
        <v>90</v>
      </c>
      <c r="E293" s="3">
        <v>0</v>
      </c>
      <c r="F293" s="3">
        <v>0</v>
      </c>
      <c r="G293" s="4">
        <f t="shared" si="14"/>
        <v>0</v>
      </c>
      <c r="H293" s="4">
        <f t="shared" si="15"/>
        <v>0</v>
      </c>
    </row>
    <row r="294" spans="1:9" s="2" customFormat="1" ht="10.5" customHeight="1" x14ac:dyDescent="0.3">
      <c r="A294" s="3" t="s">
        <v>155</v>
      </c>
      <c r="B294" s="3" t="s">
        <v>55</v>
      </c>
      <c r="C294" s="5" t="s">
        <v>108</v>
      </c>
      <c r="D294" s="3" t="s">
        <v>90</v>
      </c>
      <c r="E294" s="3">
        <v>0</v>
      </c>
      <c r="F294" s="3">
        <v>0</v>
      </c>
      <c r="G294" s="4">
        <f t="shared" si="14"/>
        <v>0</v>
      </c>
      <c r="H294" s="4">
        <f t="shared" si="15"/>
        <v>0</v>
      </c>
    </row>
    <row r="295" spans="1:9" s="2" customFormat="1" ht="10.5" customHeight="1" x14ac:dyDescent="0.3">
      <c r="A295" s="3" t="s">
        <v>155</v>
      </c>
      <c r="B295" s="3" t="s">
        <v>55</v>
      </c>
      <c r="C295" s="5" t="s">
        <v>109</v>
      </c>
      <c r="D295" s="3" t="s">
        <v>90</v>
      </c>
      <c r="E295" s="3">
        <v>0</v>
      </c>
      <c r="F295" s="3">
        <v>0</v>
      </c>
      <c r="G295" s="4">
        <f t="shared" si="14"/>
        <v>0</v>
      </c>
      <c r="H295" s="4">
        <f t="shared" si="15"/>
        <v>0</v>
      </c>
    </row>
    <row r="296" spans="1:9" s="2" customFormat="1" ht="10.5" customHeight="1" x14ac:dyDescent="0.3">
      <c r="A296" s="3" t="s">
        <v>155</v>
      </c>
      <c r="B296" s="3" t="s">
        <v>55</v>
      </c>
      <c r="C296" s="5" t="s">
        <v>110</v>
      </c>
      <c r="D296" s="3" t="s">
        <v>90</v>
      </c>
      <c r="E296" s="3">
        <v>0</v>
      </c>
      <c r="F296" s="3">
        <v>0</v>
      </c>
      <c r="G296" s="4">
        <f t="shared" si="14"/>
        <v>0</v>
      </c>
      <c r="H296" s="4">
        <f t="shared" si="15"/>
        <v>0</v>
      </c>
    </row>
    <row r="297" spans="1:9" s="2" customFormat="1" ht="10.5" customHeight="1" x14ac:dyDescent="0.3">
      <c r="A297" s="3" t="s">
        <v>155</v>
      </c>
      <c r="B297" s="3" t="s">
        <v>55</v>
      </c>
      <c r="C297" s="5" t="s">
        <v>111</v>
      </c>
      <c r="D297" s="3" t="s">
        <v>90</v>
      </c>
      <c r="E297" s="3">
        <v>0</v>
      </c>
      <c r="F297" s="3">
        <v>0</v>
      </c>
      <c r="G297" s="4">
        <f t="shared" si="14"/>
        <v>0</v>
      </c>
      <c r="H297" s="4">
        <f t="shared" si="15"/>
        <v>0</v>
      </c>
    </row>
    <row r="298" spans="1:9" s="2" customFormat="1" ht="10.5" customHeight="1" x14ac:dyDescent="0.3">
      <c r="A298" s="3" t="s">
        <v>156</v>
      </c>
      <c r="B298" s="3" t="s">
        <v>61</v>
      </c>
      <c r="C298" s="5" t="s">
        <v>72</v>
      </c>
      <c r="D298" s="3" t="s">
        <v>73</v>
      </c>
      <c r="E298" s="3">
        <v>0</v>
      </c>
      <c r="F298" s="3">
        <v>0</v>
      </c>
      <c r="G298" s="4">
        <f t="shared" ref="G298:G334" si="16">(E298/(SUM($E$298:$F$334)))*100</f>
        <v>0</v>
      </c>
      <c r="H298" s="4">
        <f t="shared" ref="H298:H334" si="17">(F298/(SUM($E$298:$F$334)))*100</f>
        <v>0</v>
      </c>
      <c r="I298" s="2">
        <f>SUM(F298:F334)</f>
        <v>27</v>
      </c>
    </row>
    <row r="299" spans="1:9" s="2" customFormat="1" ht="10.5" customHeight="1" x14ac:dyDescent="0.3">
      <c r="A299" s="3" t="s">
        <v>156</v>
      </c>
      <c r="B299" s="3" t="s">
        <v>61</v>
      </c>
      <c r="C299" s="5" t="s">
        <v>74</v>
      </c>
      <c r="D299" s="3" t="s">
        <v>73</v>
      </c>
      <c r="E299" s="3">
        <v>0</v>
      </c>
      <c r="F299" s="3">
        <v>0</v>
      </c>
      <c r="G299" s="4">
        <f t="shared" si="16"/>
        <v>0</v>
      </c>
      <c r="H299" s="4">
        <f t="shared" si="17"/>
        <v>0</v>
      </c>
    </row>
    <row r="300" spans="1:9" s="2" customFormat="1" ht="10.5" customHeight="1" x14ac:dyDescent="0.3">
      <c r="A300" s="3" t="s">
        <v>156</v>
      </c>
      <c r="B300" s="3" t="s">
        <v>61</v>
      </c>
      <c r="C300" s="5" t="s">
        <v>75</v>
      </c>
      <c r="D300" s="3" t="s">
        <v>73</v>
      </c>
      <c r="E300" s="3">
        <v>0</v>
      </c>
      <c r="F300" s="3">
        <v>0</v>
      </c>
      <c r="G300" s="4">
        <f t="shared" si="16"/>
        <v>0</v>
      </c>
      <c r="H300" s="4">
        <f t="shared" si="17"/>
        <v>0</v>
      </c>
    </row>
    <row r="301" spans="1:9" s="2" customFormat="1" ht="10.5" customHeight="1" x14ac:dyDescent="0.3">
      <c r="A301" s="3" t="s">
        <v>156</v>
      </c>
      <c r="B301" s="3" t="s">
        <v>61</v>
      </c>
      <c r="C301" s="5" t="s">
        <v>76</v>
      </c>
      <c r="D301" s="3" t="s">
        <v>73</v>
      </c>
      <c r="E301" s="3">
        <v>2</v>
      </c>
      <c r="F301" s="3">
        <v>0</v>
      </c>
      <c r="G301" s="4">
        <f t="shared" si="16"/>
        <v>0.69444444444444442</v>
      </c>
      <c r="H301" s="4">
        <f t="shared" si="17"/>
        <v>0</v>
      </c>
    </row>
    <row r="302" spans="1:9" s="2" customFormat="1" ht="10.5" customHeight="1" x14ac:dyDescent="0.3">
      <c r="A302" s="3" t="s">
        <v>156</v>
      </c>
      <c r="B302" s="3" t="s">
        <v>61</v>
      </c>
      <c r="C302" s="5" t="s">
        <v>77</v>
      </c>
      <c r="D302" s="3" t="s">
        <v>73</v>
      </c>
      <c r="E302" s="3">
        <v>8</v>
      </c>
      <c r="F302" s="3">
        <v>3</v>
      </c>
      <c r="G302" s="4">
        <f t="shared" si="16"/>
        <v>2.7777777777777777</v>
      </c>
      <c r="H302" s="4">
        <f t="shared" si="17"/>
        <v>1.0416666666666665</v>
      </c>
    </row>
    <row r="303" spans="1:9" s="2" customFormat="1" ht="10.5" customHeight="1" x14ac:dyDescent="0.3">
      <c r="A303" s="3" t="s">
        <v>156</v>
      </c>
      <c r="B303" s="3" t="s">
        <v>61</v>
      </c>
      <c r="C303" s="5" t="s">
        <v>78</v>
      </c>
      <c r="D303" s="3" t="s">
        <v>73</v>
      </c>
      <c r="E303" s="3">
        <v>12</v>
      </c>
      <c r="F303" s="3">
        <v>0</v>
      </c>
      <c r="G303" s="4">
        <f t="shared" si="16"/>
        <v>4.1666666666666661</v>
      </c>
      <c r="H303" s="4">
        <f t="shared" si="17"/>
        <v>0</v>
      </c>
    </row>
    <row r="304" spans="1:9" s="2" customFormat="1" ht="10.5" customHeight="1" x14ac:dyDescent="0.3">
      <c r="A304" s="3" t="s">
        <v>156</v>
      </c>
      <c r="B304" s="3" t="s">
        <v>61</v>
      </c>
      <c r="C304" s="5" t="s">
        <v>79</v>
      </c>
      <c r="D304" s="3" t="s">
        <v>73</v>
      </c>
      <c r="E304" s="3">
        <v>22</v>
      </c>
      <c r="F304" s="3">
        <v>0</v>
      </c>
      <c r="G304" s="4">
        <f t="shared" si="16"/>
        <v>7.6388888888888893</v>
      </c>
      <c r="H304" s="4">
        <f t="shared" si="17"/>
        <v>0</v>
      </c>
    </row>
    <row r="305" spans="1:8" s="2" customFormat="1" ht="10.5" customHeight="1" x14ac:dyDescent="0.3">
      <c r="A305" s="3" t="s">
        <v>156</v>
      </c>
      <c r="B305" s="3" t="s">
        <v>61</v>
      </c>
      <c r="C305" s="5" t="s">
        <v>80</v>
      </c>
      <c r="D305" s="3" t="s">
        <v>73</v>
      </c>
      <c r="E305" s="3">
        <v>14</v>
      </c>
      <c r="F305" s="3">
        <v>0</v>
      </c>
      <c r="G305" s="4">
        <f t="shared" si="16"/>
        <v>4.8611111111111116</v>
      </c>
      <c r="H305" s="4">
        <f t="shared" si="17"/>
        <v>0</v>
      </c>
    </row>
    <row r="306" spans="1:8" s="2" customFormat="1" ht="10.5" customHeight="1" x14ac:dyDescent="0.3">
      <c r="A306" s="3" t="s">
        <v>156</v>
      </c>
      <c r="B306" s="3" t="s">
        <v>61</v>
      </c>
      <c r="C306" s="5" t="s">
        <v>81</v>
      </c>
      <c r="D306" s="3" t="s">
        <v>82</v>
      </c>
      <c r="E306" s="3">
        <v>17</v>
      </c>
      <c r="F306" s="3">
        <v>0</v>
      </c>
      <c r="G306" s="4">
        <f t="shared" si="16"/>
        <v>5.9027777777777777</v>
      </c>
      <c r="H306" s="4">
        <f t="shared" si="17"/>
        <v>0</v>
      </c>
    </row>
    <row r="307" spans="1:8" s="2" customFormat="1" ht="10.5" customHeight="1" x14ac:dyDescent="0.3">
      <c r="A307" s="3" t="s">
        <v>156</v>
      </c>
      <c r="B307" s="3" t="s">
        <v>61</v>
      </c>
      <c r="C307" s="5" t="s">
        <v>83</v>
      </c>
      <c r="D307" s="3" t="s">
        <v>82</v>
      </c>
      <c r="E307" s="3">
        <v>9</v>
      </c>
      <c r="F307" s="3">
        <v>0</v>
      </c>
      <c r="G307" s="4">
        <f t="shared" si="16"/>
        <v>3.125</v>
      </c>
      <c r="H307" s="4">
        <f t="shared" si="17"/>
        <v>0</v>
      </c>
    </row>
    <row r="308" spans="1:8" s="2" customFormat="1" ht="10.5" customHeight="1" x14ac:dyDescent="0.3">
      <c r="A308" s="3" t="s">
        <v>156</v>
      </c>
      <c r="B308" s="3" t="s">
        <v>61</v>
      </c>
      <c r="C308" s="5" t="s">
        <v>84</v>
      </c>
      <c r="D308" s="3" t="s">
        <v>82</v>
      </c>
      <c r="E308" s="3">
        <v>17</v>
      </c>
      <c r="F308" s="3">
        <v>1</v>
      </c>
      <c r="G308" s="4">
        <f t="shared" si="16"/>
        <v>5.9027777777777777</v>
      </c>
      <c r="H308" s="4">
        <f t="shared" si="17"/>
        <v>0.34722222222222221</v>
      </c>
    </row>
    <row r="309" spans="1:8" s="2" customFormat="1" ht="10.5" customHeight="1" x14ac:dyDescent="0.3">
      <c r="A309" s="3" t="s">
        <v>156</v>
      </c>
      <c r="B309" s="3" t="s">
        <v>61</v>
      </c>
      <c r="C309" s="5" t="s">
        <v>85</v>
      </c>
      <c r="D309" s="3" t="s">
        <v>82</v>
      </c>
      <c r="E309" s="3">
        <v>9</v>
      </c>
      <c r="F309" s="3">
        <v>1</v>
      </c>
      <c r="G309" s="4">
        <f t="shared" si="16"/>
        <v>3.125</v>
      </c>
      <c r="H309" s="4">
        <f t="shared" si="17"/>
        <v>0.34722222222222221</v>
      </c>
    </row>
    <row r="310" spans="1:8" s="2" customFormat="1" ht="10.5" customHeight="1" x14ac:dyDescent="0.3">
      <c r="A310" s="3" t="s">
        <v>156</v>
      </c>
      <c r="B310" s="3" t="s">
        <v>61</v>
      </c>
      <c r="C310" s="5" t="s">
        <v>86</v>
      </c>
      <c r="D310" s="3" t="s">
        <v>82</v>
      </c>
      <c r="E310" s="3">
        <v>13</v>
      </c>
      <c r="F310" s="3">
        <v>1</v>
      </c>
      <c r="G310" s="4">
        <f t="shared" si="16"/>
        <v>4.5138888888888884</v>
      </c>
      <c r="H310" s="4">
        <f t="shared" si="17"/>
        <v>0.34722222222222221</v>
      </c>
    </row>
    <row r="311" spans="1:8" s="2" customFormat="1" ht="10.5" customHeight="1" x14ac:dyDescent="0.3">
      <c r="A311" s="3" t="s">
        <v>156</v>
      </c>
      <c r="B311" s="3" t="s">
        <v>61</v>
      </c>
      <c r="C311" s="5" t="s">
        <v>87</v>
      </c>
      <c r="D311" s="3" t="s">
        <v>82</v>
      </c>
      <c r="E311" s="3">
        <v>14</v>
      </c>
      <c r="F311" s="3">
        <v>2</v>
      </c>
      <c r="G311" s="4">
        <f t="shared" si="16"/>
        <v>4.8611111111111116</v>
      </c>
      <c r="H311" s="4">
        <f t="shared" si="17"/>
        <v>0.69444444444444442</v>
      </c>
    </row>
    <row r="312" spans="1:8" s="2" customFormat="1" ht="10.5" customHeight="1" x14ac:dyDescent="0.3">
      <c r="A312" s="3" t="s">
        <v>156</v>
      </c>
      <c r="B312" s="3" t="s">
        <v>61</v>
      </c>
      <c r="C312" s="5" t="s">
        <v>88</v>
      </c>
      <c r="D312" s="3" t="s">
        <v>82</v>
      </c>
      <c r="E312" s="3">
        <v>15</v>
      </c>
      <c r="F312" s="3">
        <v>1</v>
      </c>
      <c r="G312" s="4">
        <f t="shared" si="16"/>
        <v>5.2083333333333339</v>
      </c>
      <c r="H312" s="4">
        <f t="shared" si="17"/>
        <v>0.34722222222222221</v>
      </c>
    </row>
    <row r="313" spans="1:8" s="2" customFormat="1" ht="10.5" customHeight="1" x14ac:dyDescent="0.3">
      <c r="A313" s="3" t="s">
        <v>156</v>
      </c>
      <c r="B313" s="3" t="s">
        <v>61</v>
      </c>
      <c r="C313" s="5" t="s">
        <v>89</v>
      </c>
      <c r="D313" s="3" t="s">
        <v>90</v>
      </c>
      <c r="E313" s="3">
        <v>10</v>
      </c>
      <c r="F313" s="3">
        <v>1</v>
      </c>
      <c r="G313" s="4">
        <f t="shared" si="16"/>
        <v>3.4722222222222223</v>
      </c>
      <c r="H313" s="4">
        <f t="shared" si="17"/>
        <v>0.34722222222222221</v>
      </c>
    </row>
    <row r="314" spans="1:8" s="2" customFormat="1" ht="10.5" customHeight="1" x14ac:dyDescent="0.3">
      <c r="A314" s="3" t="s">
        <v>156</v>
      </c>
      <c r="B314" s="3" t="s">
        <v>61</v>
      </c>
      <c r="C314" s="5" t="s">
        <v>91</v>
      </c>
      <c r="D314" s="3" t="s">
        <v>90</v>
      </c>
      <c r="E314" s="3">
        <v>11</v>
      </c>
      <c r="F314" s="3">
        <v>2</v>
      </c>
      <c r="G314" s="4">
        <f t="shared" si="16"/>
        <v>3.8194444444444446</v>
      </c>
      <c r="H314" s="4">
        <f t="shared" si="17"/>
        <v>0.69444444444444442</v>
      </c>
    </row>
    <row r="315" spans="1:8" s="2" customFormat="1" ht="10.5" customHeight="1" x14ac:dyDescent="0.3">
      <c r="A315" s="3" t="s">
        <v>156</v>
      </c>
      <c r="B315" s="3" t="s">
        <v>61</v>
      </c>
      <c r="C315" s="5" t="s">
        <v>92</v>
      </c>
      <c r="D315" s="3" t="s">
        <v>90</v>
      </c>
      <c r="E315" s="3">
        <v>10</v>
      </c>
      <c r="F315" s="3">
        <v>2</v>
      </c>
      <c r="G315" s="4">
        <f t="shared" si="16"/>
        <v>3.4722222222222223</v>
      </c>
      <c r="H315" s="4">
        <f t="shared" si="17"/>
        <v>0.69444444444444442</v>
      </c>
    </row>
    <row r="316" spans="1:8" s="2" customFormat="1" ht="10.5" customHeight="1" x14ac:dyDescent="0.3">
      <c r="A316" s="3" t="s">
        <v>156</v>
      </c>
      <c r="B316" s="3" t="s">
        <v>61</v>
      </c>
      <c r="C316" s="5" t="s">
        <v>93</v>
      </c>
      <c r="D316" s="3" t="s">
        <v>90</v>
      </c>
      <c r="E316" s="3">
        <v>8</v>
      </c>
      <c r="F316" s="3">
        <v>2</v>
      </c>
      <c r="G316" s="4">
        <f t="shared" si="16"/>
        <v>2.7777777777777777</v>
      </c>
      <c r="H316" s="4">
        <f t="shared" si="17"/>
        <v>0.69444444444444442</v>
      </c>
    </row>
    <row r="317" spans="1:8" s="2" customFormat="1" ht="10.5" customHeight="1" x14ac:dyDescent="0.3">
      <c r="A317" s="3" t="s">
        <v>156</v>
      </c>
      <c r="B317" s="3" t="s">
        <v>61</v>
      </c>
      <c r="C317" s="5" t="s">
        <v>94</v>
      </c>
      <c r="D317" s="3" t="s">
        <v>90</v>
      </c>
      <c r="E317" s="3">
        <v>10</v>
      </c>
      <c r="F317" s="3">
        <v>3</v>
      </c>
      <c r="G317" s="4">
        <f t="shared" si="16"/>
        <v>3.4722222222222223</v>
      </c>
      <c r="H317" s="4">
        <f t="shared" si="17"/>
        <v>1.0416666666666665</v>
      </c>
    </row>
    <row r="318" spans="1:8" s="2" customFormat="1" ht="10.5" customHeight="1" x14ac:dyDescent="0.3">
      <c r="A318" s="3" t="s">
        <v>156</v>
      </c>
      <c r="B318" s="3" t="s">
        <v>61</v>
      </c>
      <c r="C318" s="5" t="s">
        <v>95</v>
      </c>
      <c r="D318" s="3" t="s">
        <v>90</v>
      </c>
      <c r="E318" s="3">
        <v>15</v>
      </c>
      <c r="F318" s="3">
        <v>2</v>
      </c>
      <c r="G318" s="4">
        <f t="shared" si="16"/>
        <v>5.2083333333333339</v>
      </c>
      <c r="H318" s="4">
        <f t="shared" si="17"/>
        <v>0.69444444444444442</v>
      </c>
    </row>
    <row r="319" spans="1:8" s="2" customFormat="1" ht="10.5" customHeight="1" x14ac:dyDescent="0.3">
      <c r="A319" s="3" t="s">
        <v>156</v>
      </c>
      <c r="B319" s="3" t="s">
        <v>61</v>
      </c>
      <c r="C319" s="5" t="s">
        <v>96</v>
      </c>
      <c r="D319" s="3" t="s">
        <v>90</v>
      </c>
      <c r="E319" s="3">
        <v>6</v>
      </c>
      <c r="F319" s="3">
        <v>2</v>
      </c>
      <c r="G319" s="4">
        <f t="shared" si="16"/>
        <v>2.083333333333333</v>
      </c>
      <c r="H319" s="4">
        <f t="shared" si="17"/>
        <v>0.69444444444444442</v>
      </c>
    </row>
    <row r="320" spans="1:8" s="2" customFormat="1" ht="10.5" customHeight="1" x14ac:dyDescent="0.3">
      <c r="A320" s="3" t="s">
        <v>156</v>
      </c>
      <c r="B320" s="3" t="s">
        <v>61</v>
      </c>
      <c r="C320" s="5" t="s">
        <v>97</v>
      </c>
      <c r="D320" s="3" t="s">
        <v>90</v>
      </c>
      <c r="E320" s="3">
        <v>9</v>
      </c>
      <c r="F320" s="3">
        <v>1</v>
      </c>
      <c r="G320" s="4">
        <f t="shared" si="16"/>
        <v>3.125</v>
      </c>
      <c r="H320" s="4">
        <f t="shared" si="17"/>
        <v>0.34722222222222221</v>
      </c>
    </row>
    <row r="321" spans="1:9" s="2" customFormat="1" ht="10.5" customHeight="1" x14ac:dyDescent="0.3">
      <c r="A321" s="3" t="s">
        <v>156</v>
      </c>
      <c r="B321" s="3" t="s">
        <v>61</v>
      </c>
      <c r="C321" s="5" t="s">
        <v>98</v>
      </c>
      <c r="D321" s="3" t="s">
        <v>90</v>
      </c>
      <c r="E321" s="3">
        <v>13</v>
      </c>
      <c r="F321" s="3">
        <v>1</v>
      </c>
      <c r="G321" s="4">
        <f t="shared" si="16"/>
        <v>4.5138888888888884</v>
      </c>
      <c r="H321" s="4">
        <f t="shared" si="17"/>
        <v>0.34722222222222221</v>
      </c>
    </row>
    <row r="322" spans="1:9" s="2" customFormat="1" ht="10.5" customHeight="1" x14ac:dyDescent="0.3">
      <c r="A322" s="3" t="s">
        <v>156</v>
      </c>
      <c r="B322" s="3" t="s">
        <v>61</v>
      </c>
      <c r="C322" s="5" t="s">
        <v>99</v>
      </c>
      <c r="D322" s="3" t="s">
        <v>90</v>
      </c>
      <c r="E322" s="3">
        <v>11</v>
      </c>
      <c r="F322" s="3">
        <v>0</v>
      </c>
      <c r="G322" s="4">
        <f t="shared" si="16"/>
        <v>3.8194444444444446</v>
      </c>
      <c r="H322" s="4">
        <f t="shared" si="17"/>
        <v>0</v>
      </c>
    </row>
    <row r="323" spans="1:9" s="2" customFormat="1" ht="10.5" customHeight="1" x14ac:dyDescent="0.3">
      <c r="A323" s="3" t="s">
        <v>156</v>
      </c>
      <c r="B323" s="3" t="s">
        <v>61</v>
      </c>
      <c r="C323" s="5" t="s">
        <v>100</v>
      </c>
      <c r="D323" s="3" t="s">
        <v>90</v>
      </c>
      <c r="E323" s="3">
        <v>1</v>
      </c>
      <c r="F323" s="3">
        <v>0</v>
      </c>
      <c r="G323" s="4">
        <f t="shared" si="16"/>
        <v>0.34722222222222221</v>
      </c>
      <c r="H323" s="4">
        <f t="shared" si="17"/>
        <v>0</v>
      </c>
    </row>
    <row r="324" spans="1:9" s="2" customFormat="1" ht="10.5" customHeight="1" x14ac:dyDescent="0.3">
      <c r="A324" s="3" t="s">
        <v>156</v>
      </c>
      <c r="B324" s="3" t="s">
        <v>61</v>
      </c>
      <c r="C324" s="5" t="s">
        <v>101</v>
      </c>
      <c r="D324" s="3" t="s">
        <v>90</v>
      </c>
      <c r="E324" s="3">
        <v>2</v>
      </c>
      <c r="F324" s="3">
        <v>0</v>
      </c>
      <c r="G324" s="4">
        <f t="shared" si="16"/>
        <v>0.69444444444444442</v>
      </c>
      <c r="H324" s="4">
        <f t="shared" si="17"/>
        <v>0</v>
      </c>
    </row>
    <row r="325" spans="1:9" s="2" customFormat="1" ht="10.5" customHeight="1" x14ac:dyDescent="0.3">
      <c r="A325" s="3" t="s">
        <v>156</v>
      </c>
      <c r="B325" s="3" t="s">
        <v>61</v>
      </c>
      <c r="C325" s="5" t="s">
        <v>102</v>
      </c>
      <c r="D325" s="3" t="s">
        <v>90</v>
      </c>
      <c r="E325" s="3">
        <v>2</v>
      </c>
      <c r="F325" s="3">
        <v>0</v>
      </c>
      <c r="G325" s="4">
        <f t="shared" si="16"/>
        <v>0.69444444444444442</v>
      </c>
      <c r="H325" s="4">
        <f t="shared" si="17"/>
        <v>0</v>
      </c>
    </row>
    <row r="326" spans="1:9" s="2" customFormat="1" ht="10.5" customHeight="1" x14ac:dyDescent="0.3">
      <c r="A326" s="3" t="s">
        <v>156</v>
      </c>
      <c r="B326" s="3" t="s">
        <v>61</v>
      </c>
      <c r="C326" s="5" t="s">
        <v>103</v>
      </c>
      <c r="D326" s="3" t="s">
        <v>90</v>
      </c>
      <c r="E326" s="3">
        <v>0</v>
      </c>
      <c r="F326" s="3">
        <v>1</v>
      </c>
      <c r="G326" s="4">
        <f t="shared" si="16"/>
        <v>0</v>
      </c>
      <c r="H326" s="4">
        <f t="shared" si="17"/>
        <v>0.34722222222222221</v>
      </c>
    </row>
    <row r="327" spans="1:9" s="2" customFormat="1" ht="10.5" customHeight="1" x14ac:dyDescent="0.3">
      <c r="A327" s="3" t="s">
        <v>156</v>
      </c>
      <c r="B327" s="3" t="s">
        <v>61</v>
      </c>
      <c r="C327" s="5" t="s">
        <v>104</v>
      </c>
      <c r="D327" s="3" t="s">
        <v>90</v>
      </c>
      <c r="E327" s="3">
        <v>1</v>
      </c>
      <c r="F327" s="3">
        <v>0</v>
      </c>
      <c r="G327" s="4">
        <f t="shared" si="16"/>
        <v>0.34722222222222221</v>
      </c>
      <c r="H327" s="4">
        <f t="shared" si="17"/>
        <v>0</v>
      </c>
    </row>
    <row r="328" spans="1:9" s="2" customFormat="1" ht="10.5" customHeight="1" x14ac:dyDescent="0.3">
      <c r="A328" s="3" t="s">
        <v>156</v>
      </c>
      <c r="B328" s="3" t="s">
        <v>61</v>
      </c>
      <c r="C328" s="5" t="s">
        <v>105</v>
      </c>
      <c r="D328" s="3" t="s">
        <v>90</v>
      </c>
      <c r="E328" s="3">
        <v>0</v>
      </c>
      <c r="F328" s="3">
        <v>1</v>
      </c>
      <c r="G328" s="4">
        <f t="shared" si="16"/>
        <v>0</v>
      </c>
      <c r="H328" s="4">
        <f t="shared" si="17"/>
        <v>0.34722222222222221</v>
      </c>
    </row>
    <row r="329" spans="1:9" s="2" customFormat="1" ht="10.5" customHeight="1" x14ac:dyDescent="0.3">
      <c r="A329" s="3" t="s">
        <v>156</v>
      </c>
      <c r="B329" s="3" t="s">
        <v>61</v>
      </c>
      <c r="C329" s="5" t="s">
        <v>106</v>
      </c>
      <c r="D329" s="3" t="s">
        <v>90</v>
      </c>
      <c r="E329" s="3">
        <v>0</v>
      </c>
      <c r="F329" s="3">
        <v>0</v>
      </c>
      <c r="G329" s="4">
        <f t="shared" si="16"/>
        <v>0</v>
      </c>
      <c r="H329" s="4">
        <f t="shared" si="17"/>
        <v>0</v>
      </c>
    </row>
    <row r="330" spans="1:9" s="2" customFormat="1" ht="10.5" customHeight="1" x14ac:dyDescent="0.3">
      <c r="A330" s="3" t="s">
        <v>156</v>
      </c>
      <c r="B330" s="3" t="s">
        <v>61</v>
      </c>
      <c r="C330" s="5" t="s">
        <v>107</v>
      </c>
      <c r="D330" s="3" t="s">
        <v>90</v>
      </c>
      <c r="E330" s="3">
        <v>0</v>
      </c>
      <c r="F330" s="3">
        <v>0</v>
      </c>
      <c r="G330" s="4">
        <f t="shared" si="16"/>
        <v>0</v>
      </c>
      <c r="H330" s="4">
        <f t="shared" si="17"/>
        <v>0</v>
      </c>
    </row>
    <row r="331" spans="1:9" s="2" customFormat="1" ht="10.5" customHeight="1" x14ac:dyDescent="0.3">
      <c r="A331" s="3" t="s">
        <v>156</v>
      </c>
      <c r="B331" s="3" t="s">
        <v>61</v>
      </c>
      <c r="C331" s="5" t="s">
        <v>108</v>
      </c>
      <c r="D331" s="3" t="s">
        <v>90</v>
      </c>
      <c r="E331" s="3">
        <v>0</v>
      </c>
      <c r="F331" s="3">
        <v>0</v>
      </c>
      <c r="G331" s="4">
        <f t="shared" si="16"/>
        <v>0</v>
      </c>
      <c r="H331" s="4">
        <f t="shared" si="17"/>
        <v>0</v>
      </c>
    </row>
    <row r="332" spans="1:9" s="2" customFormat="1" ht="10.5" customHeight="1" x14ac:dyDescent="0.3">
      <c r="A332" s="3" t="s">
        <v>156</v>
      </c>
      <c r="B332" s="3" t="s">
        <v>61</v>
      </c>
      <c r="C332" s="5" t="s">
        <v>109</v>
      </c>
      <c r="D332" s="3" t="s">
        <v>90</v>
      </c>
      <c r="E332" s="3">
        <v>0</v>
      </c>
      <c r="F332" s="3">
        <v>0</v>
      </c>
      <c r="G332" s="4">
        <f t="shared" si="16"/>
        <v>0</v>
      </c>
      <c r="H332" s="4">
        <f t="shared" si="17"/>
        <v>0</v>
      </c>
    </row>
    <row r="333" spans="1:9" s="2" customFormat="1" ht="10.5" customHeight="1" x14ac:dyDescent="0.3">
      <c r="A333" s="3" t="s">
        <v>156</v>
      </c>
      <c r="B333" s="3" t="s">
        <v>61</v>
      </c>
      <c r="C333" s="5" t="s">
        <v>110</v>
      </c>
      <c r="D333" s="3" t="s">
        <v>90</v>
      </c>
      <c r="E333" s="3">
        <v>0</v>
      </c>
      <c r="F333" s="3">
        <v>0</v>
      </c>
      <c r="G333" s="4">
        <f t="shared" si="16"/>
        <v>0</v>
      </c>
      <c r="H333" s="4">
        <f t="shared" si="17"/>
        <v>0</v>
      </c>
    </row>
    <row r="334" spans="1:9" s="2" customFormat="1" ht="10.5" customHeight="1" x14ac:dyDescent="0.3">
      <c r="A334" s="3" t="s">
        <v>156</v>
      </c>
      <c r="B334" s="3" t="s">
        <v>61</v>
      </c>
      <c r="C334" s="5" t="s">
        <v>111</v>
      </c>
      <c r="D334" s="3" t="s">
        <v>90</v>
      </c>
      <c r="E334" s="3">
        <v>0</v>
      </c>
      <c r="F334" s="3">
        <v>0</v>
      </c>
      <c r="G334" s="4">
        <f t="shared" si="16"/>
        <v>0</v>
      </c>
      <c r="H334" s="4">
        <f t="shared" si="17"/>
        <v>0</v>
      </c>
    </row>
    <row r="335" spans="1:9" s="2" customFormat="1" ht="10.5" customHeight="1" x14ac:dyDescent="0.3">
      <c r="A335" s="3" t="s">
        <v>157</v>
      </c>
      <c r="B335" s="3" t="s">
        <v>59</v>
      </c>
      <c r="C335" s="5" t="s">
        <v>72</v>
      </c>
      <c r="D335" s="3" t="s">
        <v>73</v>
      </c>
      <c r="E335" s="3">
        <v>0</v>
      </c>
      <c r="F335" s="3">
        <v>0</v>
      </c>
      <c r="G335" s="4">
        <f t="shared" ref="G335:G343" si="18">(E335/(SUM($E$335:$F$371)))*100</f>
        <v>0</v>
      </c>
      <c r="H335" s="4">
        <f t="shared" ref="H335:H343" si="19">(F335/(SUM($E$335:$F$371)))*100</f>
        <v>0</v>
      </c>
      <c r="I335" s="2">
        <f>SUM(F335:F371)</f>
        <v>25</v>
      </c>
    </row>
    <row r="336" spans="1:9" s="2" customFormat="1" ht="10.5" customHeight="1" x14ac:dyDescent="0.3">
      <c r="A336" s="3" t="s">
        <v>157</v>
      </c>
      <c r="B336" s="3" t="s">
        <v>59</v>
      </c>
      <c r="C336" s="5" t="s">
        <v>74</v>
      </c>
      <c r="D336" s="3" t="s">
        <v>73</v>
      </c>
      <c r="E336" s="3">
        <v>1</v>
      </c>
      <c r="F336" s="3">
        <v>0</v>
      </c>
      <c r="G336" s="4">
        <f t="shared" si="18"/>
        <v>0.3058103975535168</v>
      </c>
      <c r="H336" s="4">
        <f t="shared" si="19"/>
        <v>0</v>
      </c>
    </row>
    <row r="337" spans="1:8" s="2" customFormat="1" ht="10.5" customHeight="1" x14ac:dyDescent="0.3">
      <c r="A337" s="3" t="s">
        <v>157</v>
      </c>
      <c r="B337" s="3" t="s">
        <v>59</v>
      </c>
      <c r="C337" s="5" t="s">
        <v>75</v>
      </c>
      <c r="D337" s="3" t="s">
        <v>73</v>
      </c>
      <c r="E337" s="3">
        <v>1</v>
      </c>
      <c r="F337" s="3">
        <v>0</v>
      </c>
      <c r="G337" s="4">
        <f t="shared" si="18"/>
        <v>0.3058103975535168</v>
      </c>
      <c r="H337" s="4">
        <f t="shared" si="19"/>
        <v>0</v>
      </c>
    </row>
    <row r="338" spans="1:8" s="2" customFormat="1" ht="10.5" customHeight="1" x14ac:dyDescent="0.3">
      <c r="A338" s="3" t="s">
        <v>157</v>
      </c>
      <c r="B338" s="3" t="s">
        <v>59</v>
      </c>
      <c r="C338" s="5" t="s">
        <v>76</v>
      </c>
      <c r="D338" s="3" t="s">
        <v>73</v>
      </c>
      <c r="E338" s="3">
        <v>1</v>
      </c>
      <c r="F338" s="3">
        <v>0</v>
      </c>
      <c r="G338" s="4">
        <f t="shared" si="18"/>
        <v>0.3058103975535168</v>
      </c>
      <c r="H338" s="4">
        <f t="shared" si="19"/>
        <v>0</v>
      </c>
    </row>
    <row r="339" spans="1:8" s="2" customFormat="1" ht="10.5" customHeight="1" x14ac:dyDescent="0.3">
      <c r="A339" s="3" t="s">
        <v>157</v>
      </c>
      <c r="B339" s="3" t="s">
        <v>59</v>
      </c>
      <c r="C339" s="5" t="s">
        <v>77</v>
      </c>
      <c r="D339" s="3" t="s">
        <v>73</v>
      </c>
      <c r="E339" s="3">
        <v>2</v>
      </c>
      <c r="F339" s="3">
        <v>0</v>
      </c>
      <c r="G339" s="4">
        <f t="shared" si="18"/>
        <v>0.6116207951070336</v>
      </c>
      <c r="H339" s="4">
        <f t="shared" si="19"/>
        <v>0</v>
      </c>
    </row>
    <row r="340" spans="1:8" s="2" customFormat="1" ht="10.5" customHeight="1" x14ac:dyDescent="0.3">
      <c r="A340" s="3" t="s">
        <v>157</v>
      </c>
      <c r="B340" s="3" t="s">
        <v>59</v>
      </c>
      <c r="C340" s="5" t="s">
        <v>78</v>
      </c>
      <c r="D340" s="3" t="s">
        <v>73</v>
      </c>
      <c r="E340" s="3">
        <v>8</v>
      </c>
      <c r="F340" s="3">
        <v>2</v>
      </c>
      <c r="G340" s="4">
        <f t="shared" si="18"/>
        <v>2.4464831804281344</v>
      </c>
      <c r="H340" s="4">
        <f t="shared" si="19"/>
        <v>0.6116207951070336</v>
      </c>
    </row>
    <row r="341" spans="1:8" s="2" customFormat="1" ht="10.5" customHeight="1" x14ac:dyDescent="0.3">
      <c r="A341" s="3" t="s">
        <v>157</v>
      </c>
      <c r="B341" s="3" t="s">
        <v>59</v>
      </c>
      <c r="C341" s="5" t="s">
        <v>79</v>
      </c>
      <c r="D341" s="3" t="s">
        <v>73</v>
      </c>
      <c r="E341" s="3">
        <v>10</v>
      </c>
      <c r="F341" s="3">
        <v>2</v>
      </c>
      <c r="G341" s="4">
        <f t="shared" si="18"/>
        <v>3.0581039755351682</v>
      </c>
      <c r="H341" s="4">
        <f t="shared" si="19"/>
        <v>0.6116207951070336</v>
      </c>
    </row>
    <row r="342" spans="1:8" s="2" customFormat="1" ht="10.5" customHeight="1" x14ac:dyDescent="0.3">
      <c r="A342" s="3" t="s">
        <v>157</v>
      </c>
      <c r="B342" s="3" t="s">
        <v>59</v>
      </c>
      <c r="C342" s="5" t="s">
        <v>80</v>
      </c>
      <c r="D342" s="3" t="s">
        <v>73</v>
      </c>
      <c r="E342" s="3">
        <v>11</v>
      </c>
      <c r="F342" s="3">
        <v>3</v>
      </c>
      <c r="G342" s="4">
        <f t="shared" si="18"/>
        <v>3.3639143730886847</v>
      </c>
      <c r="H342" s="4">
        <f t="shared" si="19"/>
        <v>0.91743119266055051</v>
      </c>
    </row>
    <row r="343" spans="1:8" s="2" customFormat="1" ht="10.5" customHeight="1" x14ac:dyDescent="0.3">
      <c r="A343" s="3" t="s">
        <v>157</v>
      </c>
      <c r="B343" s="3" t="s">
        <v>59</v>
      </c>
      <c r="C343" s="5" t="s">
        <v>81</v>
      </c>
      <c r="D343" s="3" t="s">
        <v>82</v>
      </c>
      <c r="E343" s="3">
        <v>6</v>
      </c>
      <c r="F343" s="3">
        <v>2</v>
      </c>
      <c r="G343" s="4">
        <f t="shared" si="18"/>
        <v>1.834862385321101</v>
      </c>
      <c r="H343" s="4">
        <f t="shared" si="19"/>
        <v>0.6116207951070336</v>
      </c>
    </row>
    <row r="344" spans="1:8" s="2" customFormat="1" ht="10.5" customHeight="1" x14ac:dyDescent="0.3">
      <c r="A344" s="3" t="s">
        <v>157</v>
      </c>
      <c r="B344" s="3" t="s">
        <v>59</v>
      </c>
      <c r="C344" s="5" t="s">
        <v>83</v>
      </c>
      <c r="D344" s="3" t="s">
        <v>82</v>
      </c>
      <c r="E344" s="3">
        <v>8</v>
      </c>
      <c r="F344" s="3">
        <v>0</v>
      </c>
      <c r="G344" s="4">
        <f>(E344/(SUM($E$335:$F$371)))*100</f>
        <v>2.4464831804281344</v>
      </c>
      <c r="H344" s="4">
        <f>(F344/(SUM($E$335:$F$371)))*100</f>
        <v>0</v>
      </c>
    </row>
    <row r="345" spans="1:8" s="2" customFormat="1" ht="10.5" customHeight="1" x14ac:dyDescent="0.3">
      <c r="A345" s="3" t="s">
        <v>157</v>
      </c>
      <c r="B345" s="3" t="s">
        <v>59</v>
      </c>
      <c r="C345" s="5" t="s">
        <v>84</v>
      </c>
      <c r="D345" s="3" t="s">
        <v>82</v>
      </c>
      <c r="E345" s="3">
        <v>9</v>
      </c>
      <c r="F345" s="3">
        <v>0</v>
      </c>
      <c r="G345" s="4">
        <f>(E345/(SUM($E$335:$F$371)))*100</f>
        <v>2.7522935779816518</v>
      </c>
      <c r="H345" s="4">
        <f>(F345/(SUM($E$335:$F$371)))*100</f>
        <v>0</v>
      </c>
    </row>
    <row r="346" spans="1:8" s="2" customFormat="1" ht="10.5" customHeight="1" x14ac:dyDescent="0.3">
      <c r="A346" s="3" t="s">
        <v>157</v>
      </c>
      <c r="B346" s="3" t="s">
        <v>59</v>
      </c>
      <c r="C346" s="5" t="s">
        <v>85</v>
      </c>
      <c r="D346" s="3" t="s">
        <v>82</v>
      </c>
      <c r="E346" s="3">
        <v>9</v>
      </c>
      <c r="F346" s="3">
        <v>0</v>
      </c>
      <c r="G346" s="4">
        <f t="shared" ref="G346:G371" si="20">(E346/(SUM($E$335:$F$371)))*100</f>
        <v>2.7522935779816518</v>
      </c>
      <c r="H346" s="4">
        <f t="shared" ref="H346:H371" si="21">(F346/(SUM($E$335:$F$371)))*100</f>
        <v>0</v>
      </c>
    </row>
    <row r="347" spans="1:8" s="2" customFormat="1" ht="10.5" customHeight="1" x14ac:dyDescent="0.3">
      <c r="A347" s="3" t="s">
        <v>157</v>
      </c>
      <c r="B347" s="3" t="s">
        <v>59</v>
      </c>
      <c r="C347" s="5" t="s">
        <v>86</v>
      </c>
      <c r="D347" s="3" t="s">
        <v>82</v>
      </c>
      <c r="E347" s="3">
        <v>14</v>
      </c>
      <c r="F347" s="3">
        <v>0</v>
      </c>
      <c r="G347" s="4">
        <f t="shared" si="20"/>
        <v>4.281345565749235</v>
      </c>
      <c r="H347" s="4">
        <f t="shared" si="21"/>
        <v>0</v>
      </c>
    </row>
    <row r="348" spans="1:8" s="2" customFormat="1" ht="10.5" customHeight="1" x14ac:dyDescent="0.3">
      <c r="A348" s="3" t="s">
        <v>157</v>
      </c>
      <c r="B348" s="3" t="s">
        <v>59</v>
      </c>
      <c r="C348" s="5" t="s">
        <v>87</v>
      </c>
      <c r="D348" s="3" t="s">
        <v>82</v>
      </c>
      <c r="E348" s="3">
        <v>13</v>
      </c>
      <c r="F348" s="3">
        <v>1</v>
      </c>
      <c r="G348" s="4">
        <f t="shared" si="20"/>
        <v>3.9755351681957185</v>
      </c>
      <c r="H348" s="4">
        <f t="shared" si="21"/>
        <v>0.3058103975535168</v>
      </c>
    </row>
    <row r="349" spans="1:8" s="2" customFormat="1" ht="10.5" customHeight="1" x14ac:dyDescent="0.3">
      <c r="A349" s="3" t="s">
        <v>157</v>
      </c>
      <c r="B349" s="3" t="s">
        <v>59</v>
      </c>
      <c r="C349" s="5" t="s">
        <v>88</v>
      </c>
      <c r="D349" s="3" t="s">
        <v>82</v>
      </c>
      <c r="E349" s="3">
        <v>17</v>
      </c>
      <c r="F349" s="3">
        <v>1</v>
      </c>
      <c r="G349" s="4">
        <f t="shared" si="20"/>
        <v>5.1987767584097861</v>
      </c>
      <c r="H349" s="4">
        <f t="shared" si="21"/>
        <v>0.3058103975535168</v>
      </c>
    </row>
    <row r="350" spans="1:8" s="2" customFormat="1" ht="10.5" customHeight="1" x14ac:dyDescent="0.3">
      <c r="A350" s="3" t="s">
        <v>157</v>
      </c>
      <c r="B350" s="3" t="s">
        <v>59</v>
      </c>
      <c r="C350" s="5" t="s">
        <v>89</v>
      </c>
      <c r="D350" s="3" t="s">
        <v>90</v>
      </c>
      <c r="E350" s="3">
        <v>9</v>
      </c>
      <c r="F350" s="3">
        <v>0</v>
      </c>
      <c r="G350" s="4">
        <f t="shared" si="20"/>
        <v>2.7522935779816518</v>
      </c>
      <c r="H350" s="4">
        <f t="shared" si="21"/>
        <v>0</v>
      </c>
    </row>
    <row r="351" spans="1:8" s="2" customFormat="1" ht="10.5" customHeight="1" x14ac:dyDescent="0.3">
      <c r="A351" s="3" t="s">
        <v>157</v>
      </c>
      <c r="B351" s="3" t="s">
        <v>59</v>
      </c>
      <c r="C351" s="5" t="s">
        <v>91</v>
      </c>
      <c r="D351" s="3" t="s">
        <v>90</v>
      </c>
      <c r="E351" s="3">
        <v>17</v>
      </c>
      <c r="F351" s="3">
        <v>1</v>
      </c>
      <c r="G351" s="4">
        <f t="shared" si="20"/>
        <v>5.1987767584097861</v>
      </c>
      <c r="H351" s="4">
        <f t="shared" si="21"/>
        <v>0.3058103975535168</v>
      </c>
    </row>
    <row r="352" spans="1:8" s="2" customFormat="1" ht="10.5" customHeight="1" x14ac:dyDescent="0.3">
      <c r="A352" s="3" t="s">
        <v>157</v>
      </c>
      <c r="B352" s="3" t="s">
        <v>59</v>
      </c>
      <c r="C352" s="5" t="s">
        <v>92</v>
      </c>
      <c r="D352" s="3" t="s">
        <v>90</v>
      </c>
      <c r="E352" s="3">
        <v>14</v>
      </c>
      <c r="F352" s="3">
        <v>2</v>
      </c>
      <c r="G352" s="4">
        <f t="shared" si="20"/>
        <v>4.281345565749235</v>
      </c>
      <c r="H352" s="4">
        <f t="shared" si="21"/>
        <v>0.6116207951070336</v>
      </c>
    </row>
    <row r="353" spans="1:8" s="2" customFormat="1" ht="10.5" customHeight="1" x14ac:dyDescent="0.3">
      <c r="A353" s="3" t="s">
        <v>157</v>
      </c>
      <c r="B353" s="3" t="s">
        <v>59</v>
      </c>
      <c r="C353" s="5" t="s">
        <v>93</v>
      </c>
      <c r="D353" s="3" t="s">
        <v>90</v>
      </c>
      <c r="E353" s="3">
        <v>17</v>
      </c>
      <c r="F353" s="3">
        <v>1</v>
      </c>
      <c r="G353" s="4">
        <f t="shared" si="20"/>
        <v>5.1987767584097861</v>
      </c>
      <c r="H353" s="4">
        <f t="shared" si="21"/>
        <v>0.3058103975535168</v>
      </c>
    </row>
    <row r="354" spans="1:8" s="2" customFormat="1" ht="10.5" customHeight="1" x14ac:dyDescent="0.3">
      <c r="A354" s="3" t="s">
        <v>157</v>
      </c>
      <c r="B354" s="3" t="s">
        <v>59</v>
      </c>
      <c r="C354" s="5" t="s">
        <v>94</v>
      </c>
      <c r="D354" s="3" t="s">
        <v>90</v>
      </c>
      <c r="E354" s="3">
        <v>17</v>
      </c>
      <c r="F354" s="3">
        <v>2</v>
      </c>
      <c r="G354" s="4">
        <f t="shared" si="20"/>
        <v>5.1987767584097861</v>
      </c>
      <c r="H354" s="4">
        <f t="shared" si="21"/>
        <v>0.6116207951070336</v>
      </c>
    </row>
    <row r="355" spans="1:8" s="2" customFormat="1" ht="10.5" customHeight="1" x14ac:dyDescent="0.3">
      <c r="A355" s="3" t="s">
        <v>157</v>
      </c>
      <c r="B355" s="3" t="s">
        <v>59</v>
      </c>
      <c r="C355" s="5" t="s">
        <v>95</v>
      </c>
      <c r="D355" s="3" t="s">
        <v>90</v>
      </c>
      <c r="E355" s="3">
        <v>22</v>
      </c>
      <c r="F355" s="3">
        <v>1</v>
      </c>
      <c r="G355" s="4">
        <f t="shared" si="20"/>
        <v>6.7278287461773694</v>
      </c>
      <c r="H355" s="4">
        <f t="shared" si="21"/>
        <v>0.3058103975535168</v>
      </c>
    </row>
    <row r="356" spans="1:8" s="2" customFormat="1" ht="10.5" customHeight="1" x14ac:dyDescent="0.3">
      <c r="A356" s="3" t="s">
        <v>157</v>
      </c>
      <c r="B356" s="3" t="s">
        <v>59</v>
      </c>
      <c r="C356" s="5" t="s">
        <v>96</v>
      </c>
      <c r="D356" s="3" t="s">
        <v>90</v>
      </c>
      <c r="E356" s="3">
        <v>18</v>
      </c>
      <c r="F356" s="3">
        <v>2</v>
      </c>
      <c r="G356" s="4">
        <f t="shared" si="20"/>
        <v>5.5045871559633035</v>
      </c>
      <c r="H356" s="4">
        <f t="shared" si="21"/>
        <v>0.6116207951070336</v>
      </c>
    </row>
    <row r="357" spans="1:8" s="2" customFormat="1" ht="10.5" customHeight="1" x14ac:dyDescent="0.3">
      <c r="A357" s="3" t="s">
        <v>157</v>
      </c>
      <c r="B357" s="3" t="s">
        <v>59</v>
      </c>
      <c r="C357" s="5" t="s">
        <v>97</v>
      </c>
      <c r="D357" s="3" t="s">
        <v>90</v>
      </c>
      <c r="E357" s="3">
        <v>16</v>
      </c>
      <c r="F357" s="3">
        <v>1</v>
      </c>
      <c r="G357" s="4">
        <f t="shared" si="20"/>
        <v>4.8929663608562688</v>
      </c>
      <c r="H357" s="4">
        <f t="shared" si="21"/>
        <v>0.3058103975535168</v>
      </c>
    </row>
    <row r="358" spans="1:8" s="2" customFormat="1" ht="10.5" customHeight="1" x14ac:dyDescent="0.3">
      <c r="A358" s="3" t="s">
        <v>157</v>
      </c>
      <c r="B358" s="3" t="s">
        <v>59</v>
      </c>
      <c r="C358" s="5" t="s">
        <v>98</v>
      </c>
      <c r="D358" s="3" t="s">
        <v>90</v>
      </c>
      <c r="E358" s="3">
        <v>15</v>
      </c>
      <c r="F358" s="3">
        <v>2</v>
      </c>
      <c r="G358" s="4">
        <f t="shared" si="20"/>
        <v>4.5871559633027523</v>
      </c>
      <c r="H358" s="4">
        <f t="shared" si="21"/>
        <v>0.6116207951070336</v>
      </c>
    </row>
    <row r="359" spans="1:8" s="2" customFormat="1" ht="10.5" customHeight="1" x14ac:dyDescent="0.3">
      <c r="A359" s="3" t="s">
        <v>157</v>
      </c>
      <c r="B359" s="3" t="s">
        <v>59</v>
      </c>
      <c r="C359" s="5" t="s">
        <v>99</v>
      </c>
      <c r="D359" s="3" t="s">
        <v>90</v>
      </c>
      <c r="E359" s="3">
        <v>12</v>
      </c>
      <c r="F359" s="3">
        <v>0</v>
      </c>
      <c r="G359" s="4">
        <f t="shared" si="20"/>
        <v>3.669724770642202</v>
      </c>
      <c r="H359" s="4">
        <f t="shared" si="21"/>
        <v>0</v>
      </c>
    </row>
    <row r="360" spans="1:8" s="2" customFormat="1" ht="10.5" customHeight="1" x14ac:dyDescent="0.3">
      <c r="A360" s="3" t="s">
        <v>157</v>
      </c>
      <c r="B360" s="3" t="s">
        <v>59</v>
      </c>
      <c r="C360" s="5" t="s">
        <v>100</v>
      </c>
      <c r="D360" s="3" t="s">
        <v>90</v>
      </c>
      <c r="E360" s="3">
        <v>6</v>
      </c>
      <c r="F360" s="3">
        <v>0</v>
      </c>
      <c r="G360" s="4">
        <f t="shared" si="20"/>
        <v>1.834862385321101</v>
      </c>
      <c r="H360" s="4">
        <f t="shared" si="21"/>
        <v>0</v>
      </c>
    </row>
    <row r="361" spans="1:8" s="2" customFormat="1" ht="10.5" customHeight="1" x14ac:dyDescent="0.3">
      <c r="A361" s="3" t="s">
        <v>157</v>
      </c>
      <c r="B361" s="3" t="s">
        <v>59</v>
      </c>
      <c r="C361" s="5" t="s">
        <v>101</v>
      </c>
      <c r="D361" s="3" t="s">
        <v>90</v>
      </c>
      <c r="E361" s="3">
        <v>8</v>
      </c>
      <c r="F361" s="3">
        <v>1</v>
      </c>
      <c r="G361" s="4">
        <f t="shared" si="20"/>
        <v>2.4464831804281344</v>
      </c>
      <c r="H361" s="4">
        <f t="shared" si="21"/>
        <v>0.3058103975535168</v>
      </c>
    </row>
    <row r="362" spans="1:8" s="2" customFormat="1" ht="10.5" customHeight="1" x14ac:dyDescent="0.3">
      <c r="A362" s="3" t="s">
        <v>157</v>
      </c>
      <c r="B362" s="3" t="s">
        <v>59</v>
      </c>
      <c r="C362" s="5" t="s">
        <v>102</v>
      </c>
      <c r="D362" s="3" t="s">
        <v>90</v>
      </c>
      <c r="E362" s="3">
        <v>8</v>
      </c>
      <c r="F362" s="3">
        <v>1</v>
      </c>
      <c r="G362" s="4">
        <f t="shared" si="20"/>
        <v>2.4464831804281344</v>
      </c>
      <c r="H362" s="4">
        <f t="shared" si="21"/>
        <v>0.3058103975535168</v>
      </c>
    </row>
    <row r="363" spans="1:8" s="2" customFormat="1" ht="10.5" customHeight="1" x14ac:dyDescent="0.3">
      <c r="A363" s="3" t="s">
        <v>157</v>
      </c>
      <c r="B363" s="3" t="s">
        <v>59</v>
      </c>
      <c r="C363" s="5" t="s">
        <v>103</v>
      </c>
      <c r="D363" s="3" t="s">
        <v>90</v>
      </c>
      <c r="E363" s="3">
        <v>5</v>
      </c>
      <c r="F363" s="3">
        <v>0</v>
      </c>
      <c r="G363" s="4">
        <f t="shared" si="20"/>
        <v>1.5290519877675841</v>
      </c>
      <c r="H363" s="4">
        <f t="shared" si="21"/>
        <v>0</v>
      </c>
    </row>
    <row r="364" spans="1:8" s="2" customFormat="1" ht="10.5" customHeight="1" x14ac:dyDescent="0.3">
      <c r="A364" s="3" t="s">
        <v>157</v>
      </c>
      <c r="B364" s="3" t="s">
        <v>59</v>
      </c>
      <c r="C364" s="5" t="s">
        <v>104</v>
      </c>
      <c r="D364" s="3" t="s">
        <v>90</v>
      </c>
      <c r="E364" s="3">
        <v>3</v>
      </c>
      <c r="F364" s="3">
        <v>0</v>
      </c>
      <c r="G364" s="4">
        <f t="shared" si="20"/>
        <v>0.91743119266055051</v>
      </c>
      <c r="H364" s="4">
        <f t="shared" si="21"/>
        <v>0</v>
      </c>
    </row>
    <row r="365" spans="1:8" s="2" customFormat="1" ht="10.5" customHeight="1" x14ac:dyDescent="0.3">
      <c r="A365" s="3" t="s">
        <v>157</v>
      </c>
      <c r="B365" s="3" t="s">
        <v>59</v>
      </c>
      <c r="C365" s="5" t="s">
        <v>105</v>
      </c>
      <c r="D365" s="3" t="s">
        <v>90</v>
      </c>
      <c r="E365" s="3">
        <v>0</v>
      </c>
      <c r="F365" s="3">
        <v>0</v>
      </c>
      <c r="G365" s="4">
        <f t="shared" si="20"/>
        <v>0</v>
      </c>
      <c r="H365" s="4">
        <f t="shared" si="21"/>
        <v>0</v>
      </c>
    </row>
    <row r="366" spans="1:8" s="2" customFormat="1" ht="10.5" customHeight="1" x14ac:dyDescent="0.3">
      <c r="A366" s="3" t="s">
        <v>157</v>
      </c>
      <c r="B366" s="3" t="s">
        <v>59</v>
      </c>
      <c r="C366" s="5" t="s">
        <v>106</v>
      </c>
      <c r="D366" s="3" t="s">
        <v>90</v>
      </c>
      <c r="E366" s="3">
        <v>1</v>
      </c>
      <c r="F366" s="3">
        <v>0</v>
      </c>
      <c r="G366" s="4">
        <f t="shared" si="20"/>
        <v>0.3058103975535168</v>
      </c>
      <c r="H366" s="4">
        <f t="shared" si="21"/>
        <v>0</v>
      </c>
    </row>
    <row r="367" spans="1:8" s="2" customFormat="1" ht="10.5" customHeight="1" x14ac:dyDescent="0.3">
      <c r="A367" s="3" t="s">
        <v>157</v>
      </c>
      <c r="B367" s="3" t="s">
        <v>59</v>
      </c>
      <c r="C367" s="5" t="s">
        <v>107</v>
      </c>
      <c r="D367" s="3" t="s">
        <v>90</v>
      </c>
      <c r="E367" s="3">
        <v>1</v>
      </c>
      <c r="F367" s="3">
        <v>0</v>
      </c>
      <c r="G367" s="4">
        <f t="shared" si="20"/>
        <v>0.3058103975535168</v>
      </c>
      <c r="H367" s="4">
        <f t="shared" si="21"/>
        <v>0</v>
      </c>
    </row>
    <row r="368" spans="1:8" s="2" customFormat="1" ht="10.5" customHeight="1" x14ac:dyDescent="0.3">
      <c r="A368" s="3" t="s">
        <v>157</v>
      </c>
      <c r="B368" s="3" t="s">
        <v>59</v>
      </c>
      <c r="C368" s="5" t="s">
        <v>108</v>
      </c>
      <c r="D368" s="3" t="s">
        <v>90</v>
      </c>
      <c r="E368" s="3">
        <v>2</v>
      </c>
      <c r="F368" s="3">
        <v>0</v>
      </c>
      <c r="G368" s="4">
        <f t="shared" si="20"/>
        <v>0.6116207951070336</v>
      </c>
      <c r="H368" s="4">
        <f t="shared" si="21"/>
        <v>0</v>
      </c>
    </row>
    <row r="369" spans="1:9" s="2" customFormat="1" ht="10.5" customHeight="1" x14ac:dyDescent="0.3">
      <c r="A369" s="3" t="s">
        <v>157</v>
      </c>
      <c r="B369" s="3" t="s">
        <v>59</v>
      </c>
      <c r="C369" s="5" t="s">
        <v>109</v>
      </c>
      <c r="D369" s="3" t="s">
        <v>90</v>
      </c>
      <c r="E369" s="3">
        <v>0</v>
      </c>
      <c r="F369" s="3">
        <v>0</v>
      </c>
      <c r="G369" s="4">
        <f t="shared" si="20"/>
        <v>0</v>
      </c>
      <c r="H369" s="4">
        <f t="shared" si="21"/>
        <v>0</v>
      </c>
    </row>
    <row r="370" spans="1:9" s="2" customFormat="1" ht="10.5" customHeight="1" x14ac:dyDescent="0.3">
      <c r="A370" s="3" t="s">
        <v>157</v>
      </c>
      <c r="B370" s="3" t="s">
        <v>59</v>
      </c>
      <c r="C370" s="5" t="s">
        <v>110</v>
      </c>
      <c r="D370" s="3" t="s">
        <v>90</v>
      </c>
      <c r="E370" s="3">
        <v>1</v>
      </c>
      <c r="F370" s="3">
        <v>0</v>
      </c>
      <c r="G370" s="4">
        <f t="shared" si="20"/>
        <v>0.3058103975535168</v>
      </c>
      <c r="H370" s="4">
        <f t="shared" si="21"/>
        <v>0</v>
      </c>
    </row>
    <row r="371" spans="1:9" s="2" customFormat="1" ht="10.5" customHeight="1" x14ac:dyDescent="0.3">
      <c r="A371" s="3" t="s">
        <v>157</v>
      </c>
      <c r="B371" s="3" t="s">
        <v>59</v>
      </c>
      <c r="C371" s="5" t="s">
        <v>111</v>
      </c>
      <c r="D371" s="3" t="s">
        <v>90</v>
      </c>
      <c r="E371" s="3">
        <v>0</v>
      </c>
      <c r="F371" s="3">
        <v>0</v>
      </c>
      <c r="G371" s="4">
        <f t="shared" si="20"/>
        <v>0</v>
      </c>
      <c r="H371" s="4">
        <f t="shared" si="21"/>
        <v>0</v>
      </c>
    </row>
    <row r="372" spans="1:9" s="2" customFormat="1" ht="10.5" customHeight="1" x14ac:dyDescent="0.3">
      <c r="A372" s="3" t="s">
        <v>158</v>
      </c>
      <c r="B372" s="3" t="s">
        <v>60</v>
      </c>
      <c r="C372" s="5" t="s">
        <v>72</v>
      </c>
      <c r="D372" s="3" t="s">
        <v>73</v>
      </c>
      <c r="E372" s="3">
        <v>0</v>
      </c>
      <c r="F372" s="3">
        <v>0</v>
      </c>
      <c r="G372" s="4">
        <f t="shared" ref="G372:G408" si="22">(E372/(SUM($E$372:$F$408)))*100</f>
        <v>0</v>
      </c>
      <c r="H372" s="4">
        <f t="shared" ref="H372:H408" si="23">(F372/(SUM($E$372:$F$408)))*100</f>
        <v>0</v>
      </c>
      <c r="I372" s="2">
        <f>SUM(F372:F408)</f>
        <v>31</v>
      </c>
    </row>
    <row r="373" spans="1:9" s="2" customFormat="1" ht="10.5" customHeight="1" x14ac:dyDescent="0.3">
      <c r="A373" s="3" t="s">
        <v>158</v>
      </c>
      <c r="B373" s="3" t="s">
        <v>60</v>
      </c>
      <c r="C373" s="5" t="s">
        <v>74</v>
      </c>
      <c r="D373" s="3" t="s">
        <v>73</v>
      </c>
      <c r="E373" s="3">
        <v>0</v>
      </c>
      <c r="F373" s="3">
        <v>0</v>
      </c>
      <c r="G373" s="4">
        <f t="shared" si="22"/>
        <v>0</v>
      </c>
      <c r="H373" s="4">
        <f t="shared" si="23"/>
        <v>0</v>
      </c>
    </row>
    <row r="374" spans="1:9" s="2" customFormat="1" ht="10.5" customHeight="1" x14ac:dyDescent="0.3">
      <c r="A374" s="3" t="s">
        <v>158</v>
      </c>
      <c r="B374" s="3" t="s">
        <v>60</v>
      </c>
      <c r="C374" s="5" t="s">
        <v>75</v>
      </c>
      <c r="D374" s="3" t="s">
        <v>73</v>
      </c>
      <c r="E374" s="3">
        <v>0</v>
      </c>
      <c r="F374" s="3">
        <v>1</v>
      </c>
      <c r="G374" s="4">
        <f t="shared" si="22"/>
        <v>0</v>
      </c>
      <c r="H374" s="4">
        <f t="shared" si="23"/>
        <v>0.26041666666666663</v>
      </c>
    </row>
    <row r="375" spans="1:9" s="2" customFormat="1" ht="10.5" customHeight="1" x14ac:dyDescent="0.3">
      <c r="A375" s="3" t="s">
        <v>158</v>
      </c>
      <c r="B375" s="3" t="s">
        <v>60</v>
      </c>
      <c r="C375" s="5" t="s">
        <v>76</v>
      </c>
      <c r="D375" s="3" t="s">
        <v>73</v>
      </c>
      <c r="E375" s="3">
        <v>3</v>
      </c>
      <c r="F375" s="3">
        <v>0</v>
      </c>
      <c r="G375" s="4">
        <f t="shared" si="22"/>
        <v>0.78125</v>
      </c>
      <c r="H375" s="4">
        <f t="shared" si="23"/>
        <v>0</v>
      </c>
    </row>
    <row r="376" spans="1:9" s="2" customFormat="1" ht="10.5" customHeight="1" x14ac:dyDescent="0.3">
      <c r="A376" s="3" t="s">
        <v>158</v>
      </c>
      <c r="B376" s="3" t="s">
        <v>60</v>
      </c>
      <c r="C376" s="5" t="s">
        <v>77</v>
      </c>
      <c r="D376" s="3" t="s">
        <v>73</v>
      </c>
      <c r="E376" s="3">
        <v>11</v>
      </c>
      <c r="F376" s="3">
        <v>2</v>
      </c>
      <c r="G376" s="4">
        <f t="shared" si="22"/>
        <v>2.864583333333333</v>
      </c>
      <c r="H376" s="4">
        <f t="shared" si="23"/>
        <v>0.52083333333333326</v>
      </c>
    </row>
    <row r="377" spans="1:9" s="2" customFormat="1" ht="10.5" customHeight="1" x14ac:dyDescent="0.3">
      <c r="A377" s="3" t="s">
        <v>158</v>
      </c>
      <c r="B377" s="3" t="s">
        <v>60</v>
      </c>
      <c r="C377" s="5" t="s">
        <v>78</v>
      </c>
      <c r="D377" s="3" t="s">
        <v>73</v>
      </c>
      <c r="E377" s="3">
        <v>13</v>
      </c>
      <c r="F377" s="3">
        <v>0</v>
      </c>
      <c r="G377" s="4">
        <f t="shared" si="22"/>
        <v>3.3854166666666665</v>
      </c>
      <c r="H377" s="4">
        <f t="shared" si="23"/>
        <v>0</v>
      </c>
    </row>
    <row r="378" spans="1:9" s="2" customFormat="1" ht="10.5" customHeight="1" x14ac:dyDescent="0.3">
      <c r="A378" s="3" t="s">
        <v>158</v>
      </c>
      <c r="B378" s="3" t="s">
        <v>60</v>
      </c>
      <c r="C378" s="5" t="s">
        <v>79</v>
      </c>
      <c r="D378" s="3" t="s">
        <v>73</v>
      </c>
      <c r="E378" s="3">
        <v>14</v>
      </c>
      <c r="F378" s="3">
        <v>2</v>
      </c>
      <c r="G378" s="4">
        <f t="shared" si="22"/>
        <v>3.6458333333333335</v>
      </c>
      <c r="H378" s="4">
        <f t="shared" si="23"/>
        <v>0.52083333333333326</v>
      </c>
    </row>
    <row r="379" spans="1:9" s="2" customFormat="1" ht="10.5" customHeight="1" x14ac:dyDescent="0.3">
      <c r="A379" s="3" t="s">
        <v>158</v>
      </c>
      <c r="B379" s="3" t="s">
        <v>60</v>
      </c>
      <c r="C379" s="5" t="s">
        <v>80</v>
      </c>
      <c r="D379" s="3" t="s">
        <v>73</v>
      </c>
      <c r="E379" s="3">
        <v>11</v>
      </c>
      <c r="F379" s="3">
        <v>0</v>
      </c>
      <c r="G379" s="4">
        <f t="shared" si="22"/>
        <v>2.864583333333333</v>
      </c>
      <c r="H379" s="4">
        <f t="shared" si="23"/>
        <v>0</v>
      </c>
    </row>
    <row r="380" spans="1:9" s="2" customFormat="1" ht="10.5" customHeight="1" x14ac:dyDescent="0.3">
      <c r="A380" s="3" t="s">
        <v>158</v>
      </c>
      <c r="B380" s="3" t="s">
        <v>60</v>
      </c>
      <c r="C380" s="5" t="s">
        <v>81</v>
      </c>
      <c r="D380" s="3" t="s">
        <v>82</v>
      </c>
      <c r="E380" s="3">
        <v>10</v>
      </c>
      <c r="F380" s="3">
        <v>1</v>
      </c>
      <c r="G380" s="4">
        <f t="shared" si="22"/>
        <v>2.604166666666667</v>
      </c>
      <c r="H380" s="4">
        <f t="shared" si="23"/>
        <v>0.26041666666666663</v>
      </c>
    </row>
    <row r="381" spans="1:9" s="2" customFormat="1" ht="10.5" customHeight="1" x14ac:dyDescent="0.3">
      <c r="A381" s="3" t="s">
        <v>158</v>
      </c>
      <c r="B381" s="3" t="s">
        <v>60</v>
      </c>
      <c r="C381" s="5" t="s">
        <v>83</v>
      </c>
      <c r="D381" s="3" t="s">
        <v>82</v>
      </c>
      <c r="E381" s="3">
        <v>11</v>
      </c>
      <c r="F381" s="3">
        <v>0</v>
      </c>
      <c r="G381" s="4">
        <f t="shared" si="22"/>
        <v>2.864583333333333</v>
      </c>
      <c r="H381" s="4">
        <f t="shared" si="23"/>
        <v>0</v>
      </c>
    </row>
    <row r="382" spans="1:9" s="2" customFormat="1" ht="10.5" customHeight="1" x14ac:dyDescent="0.3">
      <c r="A382" s="3" t="s">
        <v>158</v>
      </c>
      <c r="B382" s="3" t="s">
        <v>60</v>
      </c>
      <c r="C382" s="5" t="s">
        <v>84</v>
      </c>
      <c r="D382" s="3" t="s">
        <v>82</v>
      </c>
      <c r="E382" s="3">
        <v>13</v>
      </c>
      <c r="F382" s="3">
        <v>0</v>
      </c>
      <c r="G382" s="4">
        <f t="shared" si="22"/>
        <v>3.3854166666666665</v>
      </c>
      <c r="H382" s="4">
        <f t="shared" si="23"/>
        <v>0</v>
      </c>
    </row>
    <row r="383" spans="1:9" s="2" customFormat="1" ht="10.5" customHeight="1" x14ac:dyDescent="0.3">
      <c r="A383" s="3" t="s">
        <v>158</v>
      </c>
      <c r="B383" s="3" t="s">
        <v>60</v>
      </c>
      <c r="C383" s="5" t="s">
        <v>85</v>
      </c>
      <c r="D383" s="3" t="s">
        <v>82</v>
      </c>
      <c r="E383" s="3">
        <v>11</v>
      </c>
      <c r="F383" s="3">
        <v>0</v>
      </c>
      <c r="G383" s="4">
        <f t="shared" si="22"/>
        <v>2.864583333333333</v>
      </c>
      <c r="H383" s="4">
        <f t="shared" si="23"/>
        <v>0</v>
      </c>
    </row>
    <row r="384" spans="1:9" s="2" customFormat="1" ht="10.5" customHeight="1" x14ac:dyDescent="0.3">
      <c r="A384" s="3" t="s">
        <v>158</v>
      </c>
      <c r="B384" s="3" t="s">
        <v>60</v>
      </c>
      <c r="C384" s="5" t="s">
        <v>86</v>
      </c>
      <c r="D384" s="3" t="s">
        <v>82</v>
      </c>
      <c r="E384" s="3">
        <v>21</v>
      </c>
      <c r="F384" s="3">
        <v>1</v>
      </c>
      <c r="G384" s="4">
        <f t="shared" si="22"/>
        <v>5.46875</v>
      </c>
      <c r="H384" s="4">
        <f t="shared" si="23"/>
        <v>0.26041666666666663</v>
      </c>
    </row>
    <row r="385" spans="1:8" s="2" customFormat="1" ht="10.5" customHeight="1" x14ac:dyDescent="0.3">
      <c r="A385" s="3" t="s">
        <v>158</v>
      </c>
      <c r="B385" s="3" t="s">
        <v>60</v>
      </c>
      <c r="C385" s="5" t="s">
        <v>87</v>
      </c>
      <c r="D385" s="3" t="s">
        <v>82</v>
      </c>
      <c r="E385" s="3">
        <v>18</v>
      </c>
      <c r="F385" s="3">
        <v>2</v>
      </c>
      <c r="G385" s="4">
        <f t="shared" si="22"/>
        <v>4.6875</v>
      </c>
      <c r="H385" s="4">
        <f t="shared" si="23"/>
        <v>0.52083333333333326</v>
      </c>
    </row>
    <row r="386" spans="1:8" s="2" customFormat="1" ht="10.5" customHeight="1" x14ac:dyDescent="0.3">
      <c r="A386" s="3" t="s">
        <v>158</v>
      </c>
      <c r="B386" s="3" t="s">
        <v>60</v>
      </c>
      <c r="C386" s="5" t="s">
        <v>88</v>
      </c>
      <c r="D386" s="3" t="s">
        <v>82</v>
      </c>
      <c r="E386" s="3">
        <v>21</v>
      </c>
      <c r="F386" s="3">
        <v>0</v>
      </c>
      <c r="G386" s="4">
        <f t="shared" si="22"/>
        <v>5.46875</v>
      </c>
      <c r="H386" s="4">
        <f t="shared" si="23"/>
        <v>0</v>
      </c>
    </row>
    <row r="387" spans="1:8" s="2" customFormat="1" ht="10.5" customHeight="1" x14ac:dyDescent="0.3">
      <c r="A387" s="3" t="s">
        <v>158</v>
      </c>
      <c r="B387" s="3" t="s">
        <v>60</v>
      </c>
      <c r="C387" s="5" t="s">
        <v>89</v>
      </c>
      <c r="D387" s="3" t="s">
        <v>90</v>
      </c>
      <c r="E387" s="3">
        <v>19</v>
      </c>
      <c r="F387" s="3">
        <v>4</v>
      </c>
      <c r="G387" s="4">
        <f t="shared" si="22"/>
        <v>4.9479166666666661</v>
      </c>
      <c r="H387" s="4">
        <f t="shared" si="23"/>
        <v>1.0416666666666665</v>
      </c>
    </row>
    <row r="388" spans="1:8" s="2" customFormat="1" ht="10.5" customHeight="1" x14ac:dyDescent="0.3">
      <c r="A388" s="3" t="s">
        <v>158</v>
      </c>
      <c r="B388" s="3" t="s">
        <v>60</v>
      </c>
      <c r="C388" s="5" t="s">
        <v>91</v>
      </c>
      <c r="D388" s="3" t="s">
        <v>90</v>
      </c>
      <c r="E388" s="3">
        <v>26</v>
      </c>
      <c r="F388" s="3">
        <v>8</v>
      </c>
      <c r="G388" s="4">
        <f t="shared" si="22"/>
        <v>6.770833333333333</v>
      </c>
      <c r="H388" s="4">
        <f t="shared" si="23"/>
        <v>2.083333333333333</v>
      </c>
    </row>
    <row r="389" spans="1:8" s="2" customFormat="1" ht="10.5" customHeight="1" x14ac:dyDescent="0.3">
      <c r="A389" s="3" t="s">
        <v>158</v>
      </c>
      <c r="B389" s="3" t="s">
        <v>60</v>
      </c>
      <c r="C389" s="5" t="s">
        <v>92</v>
      </c>
      <c r="D389" s="3" t="s">
        <v>90</v>
      </c>
      <c r="E389" s="3">
        <v>22</v>
      </c>
      <c r="F389" s="3">
        <v>3</v>
      </c>
      <c r="G389" s="4">
        <f t="shared" si="22"/>
        <v>5.7291666666666661</v>
      </c>
      <c r="H389" s="4">
        <f t="shared" si="23"/>
        <v>0.78125</v>
      </c>
    </row>
    <row r="390" spans="1:8" s="2" customFormat="1" ht="10.5" customHeight="1" x14ac:dyDescent="0.3">
      <c r="A390" s="3" t="s">
        <v>158</v>
      </c>
      <c r="B390" s="3" t="s">
        <v>60</v>
      </c>
      <c r="C390" s="5" t="s">
        <v>93</v>
      </c>
      <c r="D390" s="3" t="s">
        <v>90</v>
      </c>
      <c r="E390" s="3">
        <v>25</v>
      </c>
      <c r="F390" s="3">
        <v>3</v>
      </c>
      <c r="G390" s="4">
        <f t="shared" si="22"/>
        <v>6.510416666666667</v>
      </c>
      <c r="H390" s="4">
        <f t="shared" si="23"/>
        <v>0.78125</v>
      </c>
    </row>
    <row r="391" spans="1:8" s="2" customFormat="1" ht="10.5" customHeight="1" x14ac:dyDescent="0.3">
      <c r="A391" s="3" t="s">
        <v>158</v>
      </c>
      <c r="B391" s="3" t="s">
        <v>60</v>
      </c>
      <c r="C391" s="5" t="s">
        <v>94</v>
      </c>
      <c r="D391" s="3" t="s">
        <v>90</v>
      </c>
      <c r="E391" s="3">
        <v>29</v>
      </c>
      <c r="F391" s="3">
        <v>2</v>
      </c>
      <c r="G391" s="4">
        <f t="shared" si="22"/>
        <v>7.552083333333333</v>
      </c>
      <c r="H391" s="4">
        <f t="shared" si="23"/>
        <v>0.52083333333333326</v>
      </c>
    </row>
    <row r="392" spans="1:8" s="2" customFormat="1" ht="10.5" customHeight="1" x14ac:dyDescent="0.3">
      <c r="A392" s="3" t="s">
        <v>158</v>
      </c>
      <c r="B392" s="3" t="s">
        <v>60</v>
      </c>
      <c r="C392" s="5" t="s">
        <v>95</v>
      </c>
      <c r="D392" s="3" t="s">
        <v>90</v>
      </c>
      <c r="E392" s="3">
        <v>18</v>
      </c>
      <c r="F392" s="3">
        <v>1</v>
      </c>
      <c r="G392" s="4">
        <f t="shared" si="22"/>
        <v>4.6875</v>
      </c>
      <c r="H392" s="4">
        <f t="shared" si="23"/>
        <v>0.26041666666666663</v>
      </c>
    </row>
    <row r="393" spans="1:8" s="2" customFormat="1" ht="10.5" customHeight="1" x14ac:dyDescent="0.3">
      <c r="A393" s="3" t="s">
        <v>158</v>
      </c>
      <c r="B393" s="3" t="s">
        <v>60</v>
      </c>
      <c r="C393" s="5" t="s">
        <v>96</v>
      </c>
      <c r="D393" s="3" t="s">
        <v>90</v>
      </c>
      <c r="E393" s="3">
        <v>11</v>
      </c>
      <c r="F393" s="3">
        <v>0</v>
      </c>
      <c r="G393" s="4">
        <f t="shared" si="22"/>
        <v>2.864583333333333</v>
      </c>
      <c r="H393" s="4">
        <f t="shared" si="23"/>
        <v>0</v>
      </c>
    </row>
    <row r="394" spans="1:8" s="2" customFormat="1" ht="10.5" customHeight="1" x14ac:dyDescent="0.3">
      <c r="A394" s="3" t="s">
        <v>158</v>
      </c>
      <c r="B394" s="3" t="s">
        <v>60</v>
      </c>
      <c r="C394" s="5" t="s">
        <v>97</v>
      </c>
      <c r="D394" s="3" t="s">
        <v>90</v>
      </c>
      <c r="E394" s="3">
        <v>12</v>
      </c>
      <c r="F394" s="3">
        <v>1</v>
      </c>
      <c r="G394" s="4">
        <f t="shared" si="22"/>
        <v>3.125</v>
      </c>
      <c r="H394" s="4">
        <f t="shared" si="23"/>
        <v>0.26041666666666663</v>
      </c>
    </row>
    <row r="395" spans="1:8" s="2" customFormat="1" ht="10.5" customHeight="1" x14ac:dyDescent="0.3">
      <c r="A395" s="3" t="s">
        <v>158</v>
      </c>
      <c r="B395" s="3" t="s">
        <v>60</v>
      </c>
      <c r="C395" s="5" t="s">
        <v>98</v>
      </c>
      <c r="D395" s="3" t="s">
        <v>90</v>
      </c>
      <c r="E395" s="3">
        <v>12</v>
      </c>
      <c r="F395" s="3">
        <v>0</v>
      </c>
      <c r="G395" s="4">
        <f t="shared" si="22"/>
        <v>3.125</v>
      </c>
      <c r="H395" s="4">
        <f t="shared" si="23"/>
        <v>0</v>
      </c>
    </row>
    <row r="396" spans="1:8" s="2" customFormat="1" ht="10.5" customHeight="1" x14ac:dyDescent="0.3">
      <c r="A396" s="3" t="s">
        <v>158</v>
      </c>
      <c r="B396" s="3" t="s">
        <v>60</v>
      </c>
      <c r="C396" s="5" t="s">
        <v>99</v>
      </c>
      <c r="D396" s="3" t="s">
        <v>90</v>
      </c>
      <c r="E396" s="3">
        <v>13</v>
      </c>
      <c r="F396" s="3">
        <v>0</v>
      </c>
      <c r="G396" s="4">
        <f t="shared" si="22"/>
        <v>3.3854166666666665</v>
      </c>
      <c r="H396" s="4">
        <f t="shared" si="23"/>
        <v>0</v>
      </c>
    </row>
    <row r="397" spans="1:8" s="2" customFormat="1" ht="10.5" customHeight="1" x14ac:dyDescent="0.3">
      <c r="A397" s="3" t="s">
        <v>158</v>
      </c>
      <c r="B397" s="3" t="s">
        <v>60</v>
      </c>
      <c r="C397" s="5" t="s">
        <v>100</v>
      </c>
      <c r="D397" s="3" t="s">
        <v>90</v>
      </c>
      <c r="E397" s="3">
        <v>2</v>
      </c>
      <c r="F397" s="3">
        <v>0</v>
      </c>
      <c r="G397" s="4">
        <f t="shared" si="22"/>
        <v>0.52083333333333326</v>
      </c>
      <c r="H397" s="4">
        <f t="shared" si="23"/>
        <v>0</v>
      </c>
    </row>
    <row r="398" spans="1:8" s="2" customFormat="1" ht="10.5" customHeight="1" x14ac:dyDescent="0.3">
      <c r="A398" s="3" t="s">
        <v>158</v>
      </c>
      <c r="B398" s="3" t="s">
        <v>60</v>
      </c>
      <c r="C398" s="5" t="s">
        <v>101</v>
      </c>
      <c r="D398" s="3" t="s">
        <v>90</v>
      </c>
      <c r="E398" s="3">
        <v>1</v>
      </c>
      <c r="F398" s="3">
        <v>0</v>
      </c>
      <c r="G398" s="4">
        <f t="shared" si="22"/>
        <v>0.26041666666666663</v>
      </c>
      <c r="H398" s="4">
        <f t="shared" si="23"/>
        <v>0</v>
      </c>
    </row>
    <row r="399" spans="1:8" s="2" customFormat="1" ht="10.5" customHeight="1" x14ac:dyDescent="0.3">
      <c r="A399" s="3" t="s">
        <v>158</v>
      </c>
      <c r="B399" s="3" t="s">
        <v>60</v>
      </c>
      <c r="C399" s="5" t="s">
        <v>102</v>
      </c>
      <c r="D399" s="3" t="s">
        <v>90</v>
      </c>
      <c r="E399" s="3">
        <v>1</v>
      </c>
      <c r="F399" s="3">
        <v>0</v>
      </c>
      <c r="G399" s="4">
        <f t="shared" si="22"/>
        <v>0.26041666666666663</v>
      </c>
      <c r="H399" s="4">
        <f t="shared" si="23"/>
        <v>0</v>
      </c>
    </row>
    <row r="400" spans="1:8" s="2" customFormat="1" ht="10.5" customHeight="1" x14ac:dyDescent="0.3">
      <c r="A400" s="3" t="s">
        <v>158</v>
      </c>
      <c r="B400" s="3" t="s">
        <v>60</v>
      </c>
      <c r="C400" s="5" t="s">
        <v>103</v>
      </c>
      <c r="D400" s="3" t="s">
        <v>90</v>
      </c>
      <c r="E400" s="3">
        <v>1</v>
      </c>
      <c r="F400" s="3">
        <v>0</v>
      </c>
      <c r="G400" s="4">
        <f t="shared" si="22"/>
        <v>0.26041666666666663</v>
      </c>
      <c r="H400" s="4">
        <f t="shared" si="23"/>
        <v>0</v>
      </c>
    </row>
    <row r="401" spans="1:8" s="2" customFormat="1" ht="10.5" customHeight="1" x14ac:dyDescent="0.3">
      <c r="A401" s="3" t="s">
        <v>158</v>
      </c>
      <c r="B401" s="3" t="s">
        <v>60</v>
      </c>
      <c r="C401" s="5" t="s">
        <v>104</v>
      </c>
      <c r="D401" s="3" t="s">
        <v>90</v>
      </c>
      <c r="E401" s="3">
        <v>1</v>
      </c>
      <c r="F401" s="3">
        <v>0</v>
      </c>
      <c r="G401" s="4">
        <f t="shared" si="22"/>
        <v>0.26041666666666663</v>
      </c>
      <c r="H401" s="4">
        <f t="shared" si="23"/>
        <v>0</v>
      </c>
    </row>
    <row r="402" spans="1:8" s="2" customFormat="1" ht="10.5" customHeight="1" x14ac:dyDescent="0.3">
      <c r="A402" s="3" t="s">
        <v>158</v>
      </c>
      <c r="B402" s="3" t="s">
        <v>60</v>
      </c>
      <c r="C402" s="5" t="s">
        <v>105</v>
      </c>
      <c r="D402" s="3" t="s">
        <v>90</v>
      </c>
      <c r="E402" s="3">
        <v>1</v>
      </c>
      <c r="F402" s="3">
        <v>0</v>
      </c>
      <c r="G402" s="4">
        <f t="shared" si="22"/>
        <v>0.26041666666666663</v>
      </c>
      <c r="H402" s="4">
        <f t="shared" si="23"/>
        <v>0</v>
      </c>
    </row>
    <row r="403" spans="1:8" s="2" customFormat="1" ht="10.5" customHeight="1" x14ac:dyDescent="0.3">
      <c r="A403" s="3" t="s">
        <v>158</v>
      </c>
      <c r="B403" s="3" t="s">
        <v>60</v>
      </c>
      <c r="C403" s="5" t="s">
        <v>106</v>
      </c>
      <c r="D403" s="3" t="s">
        <v>90</v>
      </c>
      <c r="E403" s="3">
        <v>0</v>
      </c>
      <c r="F403" s="3">
        <v>0</v>
      </c>
      <c r="G403" s="4">
        <f t="shared" si="22"/>
        <v>0</v>
      </c>
      <c r="H403" s="4">
        <f t="shared" si="23"/>
        <v>0</v>
      </c>
    </row>
    <row r="404" spans="1:8" s="2" customFormat="1" ht="10.5" customHeight="1" x14ac:dyDescent="0.3">
      <c r="A404" s="3" t="s">
        <v>158</v>
      </c>
      <c r="B404" s="3" t="s">
        <v>60</v>
      </c>
      <c r="C404" s="5" t="s">
        <v>107</v>
      </c>
      <c r="D404" s="3" t="s">
        <v>90</v>
      </c>
      <c r="E404" s="3">
        <v>0</v>
      </c>
      <c r="F404" s="3">
        <v>0</v>
      </c>
      <c r="G404" s="4">
        <f t="shared" si="22"/>
        <v>0</v>
      </c>
      <c r="H404" s="4">
        <f t="shared" si="23"/>
        <v>0</v>
      </c>
    </row>
    <row r="405" spans="1:8" s="2" customFormat="1" ht="10.5" customHeight="1" x14ac:dyDescent="0.3">
      <c r="A405" s="3" t="s">
        <v>158</v>
      </c>
      <c r="B405" s="3" t="s">
        <v>60</v>
      </c>
      <c r="C405" s="5" t="s">
        <v>108</v>
      </c>
      <c r="D405" s="3" t="s">
        <v>90</v>
      </c>
      <c r="E405" s="3">
        <v>1</v>
      </c>
      <c r="F405" s="3">
        <v>0</v>
      </c>
      <c r="G405" s="4">
        <f t="shared" si="22"/>
        <v>0.26041666666666663</v>
      </c>
      <c r="H405" s="4">
        <f t="shared" si="23"/>
        <v>0</v>
      </c>
    </row>
    <row r="406" spans="1:8" s="2" customFormat="1" ht="10.5" customHeight="1" x14ac:dyDescent="0.3">
      <c r="A406" s="3" t="s">
        <v>158</v>
      </c>
      <c r="B406" s="3" t="s">
        <v>60</v>
      </c>
      <c r="C406" s="5" t="s">
        <v>109</v>
      </c>
      <c r="D406" s="3" t="s">
        <v>90</v>
      </c>
      <c r="E406" s="3">
        <v>0</v>
      </c>
      <c r="F406" s="3">
        <v>0</v>
      </c>
      <c r="G406" s="4">
        <f t="shared" si="22"/>
        <v>0</v>
      </c>
      <c r="H406" s="4">
        <f t="shared" si="23"/>
        <v>0</v>
      </c>
    </row>
    <row r="407" spans="1:8" s="2" customFormat="1" ht="10.5" customHeight="1" x14ac:dyDescent="0.3">
      <c r="A407" s="3" t="s">
        <v>158</v>
      </c>
      <c r="B407" s="3" t="s">
        <v>60</v>
      </c>
      <c r="C407" s="5" t="s">
        <v>110</v>
      </c>
      <c r="D407" s="3" t="s">
        <v>90</v>
      </c>
      <c r="E407" s="3">
        <v>0</v>
      </c>
      <c r="F407" s="3">
        <v>0</v>
      </c>
      <c r="G407" s="4">
        <f t="shared" si="22"/>
        <v>0</v>
      </c>
      <c r="H407" s="4">
        <f t="shared" si="23"/>
        <v>0</v>
      </c>
    </row>
    <row r="408" spans="1:8" s="2" customFormat="1" ht="10.5" customHeight="1" x14ac:dyDescent="0.3">
      <c r="A408" s="3" t="s">
        <v>158</v>
      </c>
      <c r="B408" s="3" t="s">
        <v>60</v>
      </c>
      <c r="C408" s="5" t="s">
        <v>111</v>
      </c>
      <c r="D408" s="3" t="s">
        <v>90</v>
      </c>
      <c r="E408" s="3">
        <v>1</v>
      </c>
      <c r="F408" s="3">
        <v>0</v>
      </c>
      <c r="G408" s="4">
        <f t="shared" si="22"/>
        <v>0.26041666666666663</v>
      </c>
      <c r="H408" s="4">
        <f t="shared" si="23"/>
        <v>0</v>
      </c>
    </row>
    <row r="409" spans="1:8" s="2" customFormat="1" ht="10.5" customHeight="1" x14ac:dyDescent="0.3">
      <c r="A409" s="3" t="s">
        <v>159</v>
      </c>
      <c r="B409" s="3" t="s">
        <v>62</v>
      </c>
      <c r="C409" s="5" t="s">
        <v>72</v>
      </c>
      <c r="D409" s="3" t="s">
        <v>73</v>
      </c>
      <c r="E409" s="3">
        <v>0</v>
      </c>
      <c r="F409" s="3">
        <v>0</v>
      </c>
      <c r="G409" s="4">
        <f t="shared" ref="G409:G445" si="24">(E409/(SUM($E$409:$F$445)))*100</f>
        <v>0</v>
      </c>
      <c r="H409" s="4">
        <f t="shared" ref="H409:H445" si="25">(F409/(SUM($E$409:$F$445)))*100</f>
        <v>0</v>
      </c>
    </row>
    <row r="410" spans="1:8" s="2" customFormat="1" ht="10.5" customHeight="1" x14ac:dyDescent="0.3">
      <c r="A410" s="3" t="s">
        <v>159</v>
      </c>
      <c r="B410" s="3" t="s">
        <v>62</v>
      </c>
      <c r="C410" s="5" t="s">
        <v>74</v>
      </c>
      <c r="D410" s="3" t="s">
        <v>73</v>
      </c>
      <c r="E410" s="3">
        <v>0</v>
      </c>
      <c r="F410" s="3">
        <v>0</v>
      </c>
      <c r="G410" s="4">
        <f t="shared" si="24"/>
        <v>0</v>
      </c>
      <c r="H410" s="4">
        <f t="shared" si="25"/>
        <v>0</v>
      </c>
    </row>
    <row r="411" spans="1:8" s="2" customFormat="1" ht="10.5" customHeight="1" x14ac:dyDescent="0.3">
      <c r="A411" s="3" t="s">
        <v>159</v>
      </c>
      <c r="B411" s="3" t="s">
        <v>62</v>
      </c>
      <c r="C411" s="5" t="s">
        <v>75</v>
      </c>
      <c r="D411" s="3" t="s">
        <v>73</v>
      </c>
      <c r="E411" s="3">
        <v>2</v>
      </c>
      <c r="F411" s="3">
        <v>2</v>
      </c>
      <c r="G411" s="4">
        <f t="shared" si="24"/>
        <v>0.35650623885918004</v>
      </c>
      <c r="H411" s="4">
        <f t="shared" si="25"/>
        <v>0.35650623885918004</v>
      </c>
    </row>
    <row r="412" spans="1:8" s="2" customFormat="1" ht="10.5" customHeight="1" x14ac:dyDescent="0.3">
      <c r="A412" s="3" t="s">
        <v>159</v>
      </c>
      <c r="B412" s="3" t="s">
        <v>62</v>
      </c>
      <c r="C412" s="5" t="s">
        <v>76</v>
      </c>
      <c r="D412" s="3" t="s">
        <v>73</v>
      </c>
      <c r="E412" s="3">
        <v>6</v>
      </c>
      <c r="F412" s="3">
        <v>1</v>
      </c>
      <c r="G412" s="4">
        <f t="shared" si="24"/>
        <v>1.0695187165775399</v>
      </c>
      <c r="H412" s="4">
        <f t="shared" si="25"/>
        <v>0.17825311942959002</v>
      </c>
    </row>
    <row r="413" spans="1:8" s="2" customFormat="1" ht="10.5" customHeight="1" x14ac:dyDescent="0.3">
      <c r="A413" s="3" t="s">
        <v>159</v>
      </c>
      <c r="B413" s="3" t="s">
        <v>62</v>
      </c>
      <c r="C413" s="5" t="s">
        <v>77</v>
      </c>
      <c r="D413" s="3" t="s">
        <v>73</v>
      </c>
      <c r="E413" s="3">
        <v>19</v>
      </c>
      <c r="F413" s="3">
        <v>7</v>
      </c>
      <c r="G413" s="4">
        <f t="shared" si="24"/>
        <v>3.3868092691622103</v>
      </c>
      <c r="H413" s="4">
        <f t="shared" si="25"/>
        <v>1.2477718360071302</v>
      </c>
    </row>
    <row r="414" spans="1:8" s="2" customFormat="1" ht="10.5" customHeight="1" x14ac:dyDescent="0.3">
      <c r="A414" s="3" t="s">
        <v>159</v>
      </c>
      <c r="B414" s="3" t="s">
        <v>62</v>
      </c>
      <c r="C414" s="5" t="s">
        <v>78</v>
      </c>
      <c r="D414" s="3" t="s">
        <v>73</v>
      </c>
      <c r="E414" s="3">
        <v>27</v>
      </c>
      <c r="F414" s="3">
        <v>6</v>
      </c>
      <c r="G414" s="4">
        <f t="shared" si="24"/>
        <v>4.8128342245989302</v>
      </c>
      <c r="H414" s="4">
        <f t="shared" si="25"/>
        <v>1.0695187165775399</v>
      </c>
    </row>
    <row r="415" spans="1:8" s="2" customFormat="1" ht="10.5" customHeight="1" x14ac:dyDescent="0.3">
      <c r="A415" s="3" t="s">
        <v>159</v>
      </c>
      <c r="B415" s="3" t="s">
        <v>62</v>
      </c>
      <c r="C415" s="5" t="s">
        <v>79</v>
      </c>
      <c r="D415" s="3" t="s">
        <v>73</v>
      </c>
      <c r="E415" s="3">
        <v>40</v>
      </c>
      <c r="F415" s="3">
        <v>8</v>
      </c>
      <c r="G415" s="4">
        <f t="shared" si="24"/>
        <v>7.1301247771836014</v>
      </c>
      <c r="H415" s="4">
        <f t="shared" si="25"/>
        <v>1.4260249554367201</v>
      </c>
    </row>
    <row r="416" spans="1:8" s="2" customFormat="1" ht="10.5" customHeight="1" x14ac:dyDescent="0.3">
      <c r="A416" s="3" t="s">
        <v>159</v>
      </c>
      <c r="B416" s="3" t="s">
        <v>62</v>
      </c>
      <c r="C416" s="5" t="s">
        <v>80</v>
      </c>
      <c r="D416" s="3" t="s">
        <v>73</v>
      </c>
      <c r="E416" s="3">
        <v>25</v>
      </c>
      <c r="F416" s="3">
        <v>2</v>
      </c>
      <c r="G416" s="4">
        <f t="shared" si="24"/>
        <v>4.4563279857397502</v>
      </c>
      <c r="H416" s="4">
        <f t="shared" si="25"/>
        <v>0.35650623885918004</v>
      </c>
    </row>
    <row r="417" spans="1:8" s="2" customFormat="1" ht="10.5" customHeight="1" x14ac:dyDescent="0.3">
      <c r="A417" s="3" t="s">
        <v>159</v>
      </c>
      <c r="B417" s="3" t="s">
        <v>62</v>
      </c>
      <c r="C417" s="5" t="s">
        <v>81</v>
      </c>
      <c r="D417" s="3" t="s">
        <v>82</v>
      </c>
      <c r="E417" s="3">
        <v>21</v>
      </c>
      <c r="F417" s="3">
        <v>1</v>
      </c>
      <c r="G417" s="4">
        <f t="shared" si="24"/>
        <v>3.7433155080213902</v>
      </c>
      <c r="H417" s="4">
        <f t="shared" si="25"/>
        <v>0.17825311942959002</v>
      </c>
    </row>
    <row r="418" spans="1:8" s="2" customFormat="1" ht="10.5" customHeight="1" x14ac:dyDescent="0.3">
      <c r="A418" s="3" t="s">
        <v>159</v>
      </c>
      <c r="B418" s="3" t="s">
        <v>62</v>
      </c>
      <c r="C418" s="5" t="s">
        <v>83</v>
      </c>
      <c r="D418" s="3" t="s">
        <v>82</v>
      </c>
      <c r="E418" s="3">
        <v>19</v>
      </c>
      <c r="F418" s="3">
        <v>2</v>
      </c>
      <c r="G418" s="4">
        <f t="shared" si="24"/>
        <v>3.3868092691622103</v>
      </c>
      <c r="H418" s="4">
        <f t="shared" si="25"/>
        <v>0.35650623885918004</v>
      </c>
    </row>
    <row r="419" spans="1:8" s="2" customFormat="1" ht="10.5" customHeight="1" x14ac:dyDescent="0.3">
      <c r="A419" s="3" t="s">
        <v>159</v>
      </c>
      <c r="B419" s="3" t="s">
        <v>62</v>
      </c>
      <c r="C419" s="5" t="s">
        <v>84</v>
      </c>
      <c r="D419" s="3" t="s">
        <v>82</v>
      </c>
      <c r="E419" s="3">
        <v>26</v>
      </c>
      <c r="F419" s="3">
        <v>0</v>
      </c>
      <c r="G419" s="4">
        <f t="shared" si="24"/>
        <v>4.6345811051693406</v>
      </c>
      <c r="H419" s="4">
        <f t="shared" si="25"/>
        <v>0</v>
      </c>
    </row>
    <row r="420" spans="1:8" s="2" customFormat="1" ht="10.5" customHeight="1" x14ac:dyDescent="0.3">
      <c r="A420" s="3" t="s">
        <v>159</v>
      </c>
      <c r="B420" s="3" t="s">
        <v>62</v>
      </c>
      <c r="C420" s="5" t="s">
        <v>85</v>
      </c>
      <c r="D420" s="3" t="s">
        <v>82</v>
      </c>
      <c r="E420" s="3">
        <v>29</v>
      </c>
      <c r="F420" s="3">
        <v>0</v>
      </c>
      <c r="G420" s="4">
        <f t="shared" si="24"/>
        <v>5.169340463458111</v>
      </c>
      <c r="H420" s="4">
        <f t="shared" si="25"/>
        <v>0</v>
      </c>
    </row>
    <row r="421" spans="1:8" s="2" customFormat="1" ht="10.5" customHeight="1" x14ac:dyDescent="0.3">
      <c r="A421" s="3" t="s">
        <v>159</v>
      </c>
      <c r="B421" s="3" t="s">
        <v>62</v>
      </c>
      <c r="C421" s="5" t="s">
        <v>86</v>
      </c>
      <c r="D421" s="3" t="s">
        <v>82</v>
      </c>
      <c r="E421" s="3">
        <v>24</v>
      </c>
      <c r="F421" s="3">
        <v>1</v>
      </c>
      <c r="G421" s="4">
        <f t="shared" si="24"/>
        <v>4.2780748663101598</v>
      </c>
      <c r="H421" s="4">
        <f t="shared" si="25"/>
        <v>0.17825311942959002</v>
      </c>
    </row>
    <row r="422" spans="1:8" s="2" customFormat="1" ht="10.5" customHeight="1" x14ac:dyDescent="0.3">
      <c r="A422" s="3" t="s">
        <v>159</v>
      </c>
      <c r="B422" s="3" t="s">
        <v>62</v>
      </c>
      <c r="C422" s="5" t="s">
        <v>87</v>
      </c>
      <c r="D422" s="3" t="s">
        <v>82</v>
      </c>
      <c r="E422" s="3">
        <v>25</v>
      </c>
      <c r="F422" s="3">
        <v>3</v>
      </c>
      <c r="G422" s="4">
        <f t="shared" si="24"/>
        <v>4.4563279857397502</v>
      </c>
      <c r="H422" s="4">
        <f t="shared" si="25"/>
        <v>0.53475935828876997</v>
      </c>
    </row>
    <row r="423" spans="1:8" s="2" customFormat="1" ht="10.5" customHeight="1" x14ac:dyDescent="0.3">
      <c r="A423" s="3" t="s">
        <v>159</v>
      </c>
      <c r="B423" s="3" t="s">
        <v>62</v>
      </c>
      <c r="C423" s="5" t="s">
        <v>88</v>
      </c>
      <c r="D423" s="3" t="s">
        <v>82</v>
      </c>
      <c r="E423" s="3">
        <v>25</v>
      </c>
      <c r="F423" s="3">
        <v>4</v>
      </c>
      <c r="G423" s="4">
        <f t="shared" si="24"/>
        <v>4.4563279857397502</v>
      </c>
      <c r="H423" s="4">
        <f t="shared" si="25"/>
        <v>0.71301247771836007</v>
      </c>
    </row>
    <row r="424" spans="1:8" s="2" customFormat="1" ht="10.5" customHeight="1" x14ac:dyDescent="0.3">
      <c r="A424" s="3" t="s">
        <v>159</v>
      </c>
      <c r="B424" s="3" t="s">
        <v>62</v>
      </c>
      <c r="C424" s="5" t="s">
        <v>89</v>
      </c>
      <c r="D424" s="3" t="s">
        <v>90</v>
      </c>
      <c r="E424" s="3">
        <v>32</v>
      </c>
      <c r="F424" s="3">
        <v>5</v>
      </c>
      <c r="G424" s="4">
        <f t="shared" si="24"/>
        <v>5.7040998217468806</v>
      </c>
      <c r="H424" s="4">
        <f t="shared" si="25"/>
        <v>0.89126559714795017</v>
      </c>
    </row>
    <row r="425" spans="1:8" s="2" customFormat="1" ht="10.5" customHeight="1" x14ac:dyDescent="0.3">
      <c r="A425" s="3" t="s">
        <v>159</v>
      </c>
      <c r="B425" s="3" t="s">
        <v>62</v>
      </c>
      <c r="C425" s="5" t="s">
        <v>91</v>
      </c>
      <c r="D425" s="3" t="s">
        <v>90</v>
      </c>
      <c r="E425" s="3">
        <v>29</v>
      </c>
      <c r="F425" s="3">
        <v>5</v>
      </c>
      <c r="G425" s="4">
        <f t="shared" si="24"/>
        <v>5.169340463458111</v>
      </c>
      <c r="H425" s="4">
        <f t="shared" si="25"/>
        <v>0.89126559714795017</v>
      </c>
    </row>
    <row r="426" spans="1:8" s="2" customFormat="1" ht="10.5" customHeight="1" x14ac:dyDescent="0.3">
      <c r="A426" s="3" t="s">
        <v>159</v>
      </c>
      <c r="B426" s="3" t="s">
        <v>62</v>
      </c>
      <c r="C426" s="5" t="s">
        <v>92</v>
      </c>
      <c r="D426" s="3" t="s">
        <v>90</v>
      </c>
      <c r="E426" s="3">
        <v>22</v>
      </c>
      <c r="F426" s="3">
        <v>6</v>
      </c>
      <c r="G426" s="4">
        <f t="shared" si="24"/>
        <v>3.9215686274509802</v>
      </c>
      <c r="H426" s="4">
        <f t="shared" si="25"/>
        <v>1.0695187165775399</v>
      </c>
    </row>
    <row r="427" spans="1:8" s="2" customFormat="1" ht="10.5" customHeight="1" x14ac:dyDescent="0.3">
      <c r="A427" s="3" t="s">
        <v>159</v>
      </c>
      <c r="B427" s="3" t="s">
        <v>62</v>
      </c>
      <c r="C427" s="5" t="s">
        <v>93</v>
      </c>
      <c r="D427" s="3" t="s">
        <v>90</v>
      </c>
      <c r="E427" s="3">
        <v>24</v>
      </c>
      <c r="F427" s="3">
        <v>4</v>
      </c>
      <c r="G427" s="4">
        <f t="shared" si="24"/>
        <v>4.2780748663101598</v>
      </c>
      <c r="H427" s="4">
        <f t="shared" si="25"/>
        <v>0.71301247771836007</v>
      </c>
    </row>
    <row r="428" spans="1:8" s="2" customFormat="1" ht="10.5" customHeight="1" x14ac:dyDescent="0.3">
      <c r="A428" s="3" t="s">
        <v>159</v>
      </c>
      <c r="B428" s="3" t="s">
        <v>62</v>
      </c>
      <c r="C428" s="5" t="s">
        <v>94</v>
      </c>
      <c r="D428" s="3" t="s">
        <v>90</v>
      </c>
      <c r="E428" s="3">
        <v>20</v>
      </c>
      <c r="F428" s="3">
        <v>3</v>
      </c>
      <c r="G428" s="4">
        <f t="shared" si="24"/>
        <v>3.5650623885918007</v>
      </c>
      <c r="H428" s="4">
        <f t="shared" si="25"/>
        <v>0.53475935828876997</v>
      </c>
    </row>
    <row r="429" spans="1:8" s="2" customFormat="1" ht="10.5" customHeight="1" x14ac:dyDescent="0.3">
      <c r="A429" s="3" t="s">
        <v>159</v>
      </c>
      <c r="B429" s="3" t="s">
        <v>62</v>
      </c>
      <c r="C429" s="5" t="s">
        <v>95</v>
      </c>
      <c r="D429" s="3" t="s">
        <v>90</v>
      </c>
      <c r="E429" s="3">
        <v>24</v>
      </c>
      <c r="F429" s="3">
        <v>2</v>
      </c>
      <c r="G429" s="4">
        <f t="shared" si="24"/>
        <v>4.2780748663101598</v>
      </c>
      <c r="H429" s="4">
        <f t="shared" si="25"/>
        <v>0.35650623885918004</v>
      </c>
    </row>
    <row r="430" spans="1:8" s="2" customFormat="1" ht="10.5" customHeight="1" x14ac:dyDescent="0.3">
      <c r="A430" s="3" t="s">
        <v>159</v>
      </c>
      <c r="B430" s="3" t="s">
        <v>62</v>
      </c>
      <c r="C430" s="5" t="s">
        <v>96</v>
      </c>
      <c r="D430" s="3" t="s">
        <v>90</v>
      </c>
      <c r="E430" s="3">
        <v>15</v>
      </c>
      <c r="F430" s="3">
        <v>7</v>
      </c>
      <c r="G430" s="4">
        <f t="shared" si="24"/>
        <v>2.6737967914438503</v>
      </c>
      <c r="H430" s="4">
        <f t="shared" si="25"/>
        <v>1.2477718360071302</v>
      </c>
    </row>
    <row r="431" spans="1:8" s="2" customFormat="1" ht="10.5" customHeight="1" x14ac:dyDescent="0.3">
      <c r="A431" s="3" t="s">
        <v>159</v>
      </c>
      <c r="B431" s="3" t="s">
        <v>62</v>
      </c>
      <c r="C431" s="5" t="s">
        <v>97</v>
      </c>
      <c r="D431" s="3" t="s">
        <v>90</v>
      </c>
      <c r="E431" s="3">
        <v>14</v>
      </c>
      <c r="F431" s="3">
        <v>1</v>
      </c>
      <c r="G431" s="4">
        <f t="shared" si="24"/>
        <v>2.4955436720142603</v>
      </c>
      <c r="H431" s="4">
        <f t="shared" si="25"/>
        <v>0.17825311942959002</v>
      </c>
    </row>
    <row r="432" spans="1:8" s="2" customFormat="1" ht="10.5" customHeight="1" x14ac:dyDescent="0.3">
      <c r="A432" s="3" t="s">
        <v>159</v>
      </c>
      <c r="B432" s="3" t="s">
        <v>62</v>
      </c>
      <c r="C432" s="5" t="s">
        <v>98</v>
      </c>
      <c r="D432" s="3" t="s">
        <v>90</v>
      </c>
      <c r="E432" s="3">
        <v>7</v>
      </c>
      <c r="F432" s="3">
        <v>1</v>
      </c>
      <c r="G432" s="4">
        <f t="shared" si="24"/>
        <v>1.2477718360071302</v>
      </c>
      <c r="H432" s="4">
        <f t="shared" si="25"/>
        <v>0.17825311942959002</v>
      </c>
    </row>
    <row r="433" spans="1:8" s="2" customFormat="1" ht="10.5" customHeight="1" x14ac:dyDescent="0.3">
      <c r="A433" s="3" t="s">
        <v>159</v>
      </c>
      <c r="B433" s="3" t="s">
        <v>62</v>
      </c>
      <c r="C433" s="5" t="s">
        <v>99</v>
      </c>
      <c r="D433" s="3" t="s">
        <v>90</v>
      </c>
      <c r="E433" s="3">
        <v>6</v>
      </c>
      <c r="F433" s="3">
        <v>0</v>
      </c>
      <c r="G433" s="4">
        <f t="shared" si="24"/>
        <v>1.0695187165775399</v>
      </c>
      <c r="H433" s="4">
        <f t="shared" si="25"/>
        <v>0</v>
      </c>
    </row>
    <row r="434" spans="1:8" s="2" customFormat="1" ht="10.5" customHeight="1" x14ac:dyDescent="0.3">
      <c r="A434" s="3" t="s">
        <v>159</v>
      </c>
      <c r="B434" s="3" t="s">
        <v>62</v>
      </c>
      <c r="C434" s="5" t="s">
        <v>100</v>
      </c>
      <c r="D434" s="3" t="s">
        <v>90</v>
      </c>
      <c r="E434" s="3">
        <v>2</v>
      </c>
      <c r="F434" s="3">
        <v>0</v>
      </c>
      <c r="G434" s="4">
        <f t="shared" si="24"/>
        <v>0.35650623885918004</v>
      </c>
      <c r="H434" s="4">
        <f t="shared" si="25"/>
        <v>0</v>
      </c>
    </row>
    <row r="435" spans="1:8" s="2" customFormat="1" ht="10.5" customHeight="1" x14ac:dyDescent="0.3">
      <c r="A435" s="3" t="s">
        <v>159</v>
      </c>
      <c r="B435" s="3" t="s">
        <v>62</v>
      </c>
      <c r="C435" s="5" t="s">
        <v>101</v>
      </c>
      <c r="D435" s="3" t="s">
        <v>90</v>
      </c>
      <c r="E435" s="3">
        <v>4</v>
      </c>
      <c r="F435" s="3">
        <v>0</v>
      </c>
      <c r="G435" s="4">
        <f t="shared" si="24"/>
        <v>0.71301247771836007</v>
      </c>
      <c r="H435" s="4">
        <f t="shared" si="25"/>
        <v>0</v>
      </c>
    </row>
    <row r="436" spans="1:8" s="2" customFormat="1" ht="10.5" customHeight="1" x14ac:dyDescent="0.3">
      <c r="A436" s="3" t="s">
        <v>159</v>
      </c>
      <c r="B436" s="3" t="s">
        <v>62</v>
      </c>
      <c r="C436" s="5" t="s">
        <v>102</v>
      </c>
      <c r="D436" s="3" t="s">
        <v>90</v>
      </c>
      <c r="E436" s="3">
        <v>1</v>
      </c>
      <c r="F436" s="3">
        <v>0</v>
      </c>
      <c r="G436" s="4">
        <f t="shared" si="24"/>
        <v>0.17825311942959002</v>
      </c>
      <c r="H436" s="4">
        <f t="shared" si="25"/>
        <v>0</v>
      </c>
    </row>
    <row r="437" spans="1:8" s="2" customFormat="1" ht="10.5" customHeight="1" x14ac:dyDescent="0.3">
      <c r="A437" s="3" t="s">
        <v>159</v>
      </c>
      <c r="B437" s="3" t="s">
        <v>62</v>
      </c>
      <c r="C437" s="5" t="s">
        <v>103</v>
      </c>
      <c r="D437" s="3" t="s">
        <v>90</v>
      </c>
      <c r="E437" s="3">
        <v>0</v>
      </c>
      <c r="F437" s="3">
        <v>0</v>
      </c>
      <c r="G437" s="4">
        <f t="shared" si="24"/>
        <v>0</v>
      </c>
      <c r="H437" s="4">
        <f t="shared" si="25"/>
        <v>0</v>
      </c>
    </row>
    <row r="438" spans="1:8" s="2" customFormat="1" ht="10.5" customHeight="1" x14ac:dyDescent="0.3">
      <c r="A438" s="3" t="s">
        <v>159</v>
      </c>
      <c r="B438" s="3" t="s">
        <v>62</v>
      </c>
      <c r="C438" s="5" t="s">
        <v>104</v>
      </c>
      <c r="D438" s="3" t="s">
        <v>90</v>
      </c>
      <c r="E438" s="3">
        <v>1</v>
      </c>
      <c r="F438" s="3">
        <v>0</v>
      </c>
      <c r="G438" s="4">
        <f t="shared" si="24"/>
        <v>0.17825311942959002</v>
      </c>
      <c r="H438" s="4">
        <f t="shared" si="25"/>
        <v>0</v>
      </c>
    </row>
    <row r="439" spans="1:8" s="2" customFormat="1" ht="10.5" customHeight="1" x14ac:dyDescent="0.3">
      <c r="A439" s="3" t="s">
        <v>159</v>
      </c>
      <c r="B439" s="3" t="s">
        <v>62</v>
      </c>
      <c r="C439" s="5" t="s">
        <v>105</v>
      </c>
      <c r="D439" s="3" t="s">
        <v>90</v>
      </c>
      <c r="E439" s="3">
        <v>0</v>
      </c>
      <c r="F439" s="3">
        <v>1</v>
      </c>
      <c r="G439" s="4">
        <f t="shared" si="24"/>
        <v>0</v>
      </c>
      <c r="H439" s="4">
        <f t="shared" si="25"/>
        <v>0.17825311942959002</v>
      </c>
    </row>
    <row r="440" spans="1:8" s="2" customFormat="1" ht="10.5" customHeight="1" x14ac:dyDescent="0.3">
      <c r="A440" s="3" t="s">
        <v>159</v>
      </c>
      <c r="B440" s="3" t="s">
        <v>62</v>
      </c>
      <c r="C440" s="5" t="s">
        <v>106</v>
      </c>
      <c r="D440" s="3" t="s">
        <v>90</v>
      </c>
      <c r="E440" s="3">
        <v>0</v>
      </c>
      <c r="F440" s="3">
        <v>0</v>
      </c>
      <c r="G440" s="4">
        <f t="shared" si="24"/>
        <v>0</v>
      </c>
      <c r="H440" s="4">
        <f t="shared" si="25"/>
        <v>0</v>
      </c>
    </row>
    <row r="441" spans="1:8" s="2" customFormat="1" ht="10.5" customHeight="1" x14ac:dyDescent="0.3">
      <c r="A441" s="3" t="s">
        <v>159</v>
      </c>
      <c r="B441" s="3" t="s">
        <v>62</v>
      </c>
      <c r="C441" s="5" t="s">
        <v>107</v>
      </c>
      <c r="D441" s="3" t="s">
        <v>90</v>
      </c>
      <c r="E441" s="3">
        <v>0</v>
      </c>
      <c r="F441" s="3">
        <v>0</v>
      </c>
      <c r="G441" s="4">
        <f t="shared" si="24"/>
        <v>0</v>
      </c>
      <c r="H441" s="4">
        <f t="shared" si="25"/>
        <v>0</v>
      </c>
    </row>
    <row r="442" spans="1:8" s="2" customFormat="1" ht="10.5" customHeight="1" x14ac:dyDescent="0.3">
      <c r="A442" s="3" t="s">
        <v>159</v>
      </c>
      <c r="B442" s="3" t="s">
        <v>62</v>
      </c>
      <c r="C442" s="5" t="s">
        <v>108</v>
      </c>
      <c r="D442" s="3" t="s">
        <v>90</v>
      </c>
      <c r="E442" s="3">
        <v>0</v>
      </c>
      <c r="F442" s="3">
        <v>0</v>
      </c>
      <c r="G442" s="4">
        <f t="shared" si="24"/>
        <v>0</v>
      </c>
      <c r="H442" s="4">
        <f t="shared" si="25"/>
        <v>0</v>
      </c>
    </row>
    <row r="443" spans="1:8" s="2" customFormat="1" ht="10.5" customHeight="1" x14ac:dyDescent="0.3">
      <c r="A443" s="3" t="s">
        <v>159</v>
      </c>
      <c r="B443" s="3" t="s">
        <v>62</v>
      </c>
      <c r="C443" s="5" t="s">
        <v>109</v>
      </c>
      <c r="D443" s="3" t="s">
        <v>90</v>
      </c>
      <c r="E443" s="3">
        <v>0</v>
      </c>
      <c r="F443" s="3">
        <v>0</v>
      </c>
      <c r="G443" s="4">
        <f t="shared" si="24"/>
        <v>0</v>
      </c>
      <c r="H443" s="4">
        <f t="shared" si="25"/>
        <v>0</v>
      </c>
    </row>
    <row r="444" spans="1:8" s="2" customFormat="1" ht="10.5" customHeight="1" x14ac:dyDescent="0.3">
      <c r="A444" s="3" t="s">
        <v>159</v>
      </c>
      <c r="B444" s="3" t="s">
        <v>62</v>
      </c>
      <c r="C444" s="5" t="s">
        <v>110</v>
      </c>
      <c r="D444" s="3" t="s">
        <v>90</v>
      </c>
      <c r="E444" s="3">
        <v>0</v>
      </c>
      <c r="F444" s="3">
        <v>0</v>
      </c>
      <c r="G444" s="4">
        <f t="shared" si="24"/>
        <v>0</v>
      </c>
      <c r="H444" s="4">
        <f t="shared" si="25"/>
        <v>0</v>
      </c>
    </row>
    <row r="445" spans="1:8" s="2" customFormat="1" ht="10.5" customHeight="1" x14ac:dyDescent="0.3">
      <c r="A445" s="3" t="s">
        <v>159</v>
      </c>
      <c r="B445" s="3" t="s">
        <v>62</v>
      </c>
      <c r="C445" s="5" t="s">
        <v>111</v>
      </c>
      <c r="D445" s="3" t="s">
        <v>90</v>
      </c>
      <c r="E445" s="3">
        <v>0</v>
      </c>
      <c r="F445" s="3">
        <v>0</v>
      </c>
      <c r="G445" s="4">
        <f t="shared" si="24"/>
        <v>0</v>
      </c>
      <c r="H445" s="4">
        <f t="shared" si="25"/>
        <v>0</v>
      </c>
    </row>
    <row r="446" spans="1:8" s="2" customFormat="1" ht="10.5" customHeight="1" x14ac:dyDescent="0.35">
      <c r="A446" s="3" t="s">
        <v>160</v>
      </c>
      <c r="B446" s="3" t="s">
        <v>54</v>
      </c>
      <c r="C446" s="5" t="s">
        <v>72</v>
      </c>
      <c r="D446" s="3" t="s">
        <v>73</v>
      </c>
      <c r="E446">
        <v>0</v>
      </c>
      <c r="F446" s="3">
        <v>0</v>
      </c>
      <c r="G446" s="4">
        <f t="shared" ref="G446:G482" si="26">(E446/(SUM($E$446:$F$482)))*100</f>
        <v>0</v>
      </c>
      <c r="H446" s="4">
        <f t="shared" ref="H446:H482" si="27">(F446/(SUM($E$446:$F$482)))*100</f>
        <v>0</v>
      </c>
    </row>
    <row r="447" spans="1:8" s="2" customFormat="1" ht="10.5" customHeight="1" x14ac:dyDescent="0.35">
      <c r="A447" s="3" t="s">
        <v>160</v>
      </c>
      <c r="B447" s="3" t="s">
        <v>54</v>
      </c>
      <c r="C447" s="5" t="s">
        <v>74</v>
      </c>
      <c r="D447" s="3" t="s">
        <v>73</v>
      </c>
      <c r="E447">
        <v>0</v>
      </c>
      <c r="F447" s="3">
        <v>0</v>
      </c>
      <c r="G447" s="4">
        <f t="shared" si="26"/>
        <v>0</v>
      </c>
      <c r="H447" s="4">
        <f t="shared" si="27"/>
        <v>0</v>
      </c>
    </row>
    <row r="448" spans="1:8" s="2" customFormat="1" ht="10.5" customHeight="1" x14ac:dyDescent="0.35">
      <c r="A448" s="3" t="s">
        <v>160</v>
      </c>
      <c r="B448" s="3" t="s">
        <v>54</v>
      </c>
      <c r="C448" s="5" t="s">
        <v>75</v>
      </c>
      <c r="D448" s="3" t="s">
        <v>73</v>
      </c>
      <c r="E448">
        <v>0</v>
      </c>
      <c r="F448" s="3">
        <v>1</v>
      </c>
      <c r="G448" s="4">
        <f t="shared" si="26"/>
        <v>0</v>
      </c>
      <c r="H448" s="4">
        <f t="shared" si="27"/>
        <v>0.28328611898016998</v>
      </c>
    </row>
    <row r="449" spans="1:8" s="2" customFormat="1" ht="10.5" customHeight="1" x14ac:dyDescent="0.35">
      <c r="A449" s="3" t="s">
        <v>160</v>
      </c>
      <c r="B449" s="3" t="s">
        <v>54</v>
      </c>
      <c r="C449" s="5" t="s">
        <v>76</v>
      </c>
      <c r="D449" s="3" t="s">
        <v>73</v>
      </c>
      <c r="E449">
        <v>4</v>
      </c>
      <c r="F449" s="3">
        <v>1</v>
      </c>
      <c r="G449" s="4">
        <f t="shared" si="26"/>
        <v>1.1331444759206799</v>
      </c>
      <c r="H449" s="4">
        <f t="shared" si="27"/>
        <v>0.28328611898016998</v>
      </c>
    </row>
    <row r="450" spans="1:8" s="2" customFormat="1" ht="10.5" customHeight="1" x14ac:dyDescent="0.35">
      <c r="A450" s="3" t="s">
        <v>160</v>
      </c>
      <c r="B450" s="3" t="s">
        <v>54</v>
      </c>
      <c r="C450" s="5" t="s">
        <v>77</v>
      </c>
      <c r="D450" s="3" t="s">
        <v>73</v>
      </c>
      <c r="E450">
        <v>9</v>
      </c>
      <c r="F450" s="3">
        <v>0</v>
      </c>
      <c r="G450" s="4">
        <f t="shared" si="26"/>
        <v>2.5495750708215295</v>
      </c>
      <c r="H450" s="4">
        <f t="shared" si="27"/>
        <v>0</v>
      </c>
    </row>
    <row r="451" spans="1:8" s="2" customFormat="1" ht="10.5" customHeight="1" x14ac:dyDescent="0.35">
      <c r="A451" s="3" t="s">
        <v>160</v>
      </c>
      <c r="B451" s="3" t="s">
        <v>54</v>
      </c>
      <c r="C451" s="5" t="s">
        <v>78</v>
      </c>
      <c r="D451" s="3" t="s">
        <v>73</v>
      </c>
      <c r="E451">
        <v>19</v>
      </c>
      <c r="F451" s="3">
        <v>3</v>
      </c>
      <c r="G451" s="4">
        <f t="shared" si="26"/>
        <v>5.382436260623229</v>
      </c>
      <c r="H451" s="4">
        <f t="shared" si="27"/>
        <v>0.84985835694051004</v>
      </c>
    </row>
    <row r="452" spans="1:8" s="2" customFormat="1" ht="10.5" customHeight="1" x14ac:dyDescent="0.35">
      <c r="A452" s="3" t="s">
        <v>160</v>
      </c>
      <c r="B452" s="3" t="s">
        <v>54</v>
      </c>
      <c r="C452" s="5" t="s">
        <v>79</v>
      </c>
      <c r="D452" s="3" t="s">
        <v>73</v>
      </c>
      <c r="E452">
        <v>10</v>
      </c>
      <c r="F452" s="3">
        <v>0</v>
      </c>
      <c r="G452" s="4">
        <f t="shared" si="26"/>
        <v>2.8328611898017</v>
      </c>
      <c r="H452" s="4">
        <f t="shared" si="27"/>
        <v>0</v>
      </c>
    </row>
    <row r="453" spans="1:8" s="2" customFormat="1" ht="10.5" customHeight="1" x14ac:dyDescent="0.35">
      <c r="A453" s="3" t="s">
        <v>160</v>
      </c>
      <c r="B453" s="3" t="s">
        <v>54</v>
      </c>
      <c r="C453" s="5" t="s">
        <v>80</v>
      </c>
      <c r="D453" s="3" t="s">
        <v>73</v>
      </c>
      <c r="E453">
        <v>17</v>
      </c>
      <c r="F453" s="3">
        <v>2</v>
      </c>
      <c r="G453" s="4">
        <f t="shared" si="26"/>
        <v>4.8158640226628888</v>
      </c>
      <c r="H453" s="4">
        <f t="shared" si="27"/>
        <v>0.56657223796033995</v>
      </c>
    </row>
    <row r="454" spans="1:8" s="2" customFormat="1" ht="10.5" customHeight="1" x14ac:dyDescent="0.35">
      <c r="A454" s="3" t="s">
        <v>160</v>
      </c>
      <c r="B454" s="3" t="s">
        <v>54</v>
      </c>
      <c r="C454" s="5" t="s">
        <v>81</v>
      </c>
      <c r="D454" s="3" t="s">
        <v>82</v>
      </c>
      <c r="E454">
        <v>16</v>
      </c>
      <c r="F454" s="3">
        <v>2</v>
      </c>
      <c r="G454" s="4">
        <f t="shared" si="26"/>
        <v>4.5325779036827196</v>
      </c>
      <c r="H454" s="4">
        <f t="shared" si="27"/>
        <v>0.56657223796033995</v>
      </c>
    </row>
    <row r="455" spans="1:8" s="2" customFormat="1" ht="10.5" customHeight="1" x14ac:dyDescent="0.35">
      <c r="A455" s="3" t="s">
        <v>160</v>
      </c>
      <c r="B455" s="3" t="s">
        <v>54</v>
      </c>
      <c r="C455" s="5" t="s">
        <v>83</v>
      </c>
      <c r="D455" s="3" t="s">
        <v>82</v>
      </c>
      <c r="E455">
        <v>15</v>
      </c>
      <c r="F455" s="3">
        <v>2</v>
      </c>
      <c r="G455" s="4">
        <f t="shared" si="26"/>
        <v>4.2492917847025495</v>
      </c>
      <c r="H455" s="4">
        <f t="shared" si="27"/>
        <v>0.56657223796033995</v>
      </c>
    </row>
    <row r="456" spans="1:8" s="2" customFormat="1" ht="10.5" customHeight="1" x14ac:dyDescent="0.35">
      <c r="A456" s="3" t="s">
        <v>160</v>
      </c>
      <c r="B456" s="3" t="s">
        <v>54</v>
      </c>
      <c r="C456" s="5" t="s">
        <v>84</v>
      </c>
      <c r="D456" s="3" t="s">
        <v>82</v>
      </c>
      <c r="E456">
        <v>21</v>
      </c>
      <c r="F456" s="3">
        <v>1</v>
      </c>
      <c r="G456" s="4">
        <f t="shared" si="26"/>
        <v>5.9490084985835701</v>
      </c>
      <c r="H456" s="4">
        <f t="shared" si="27"/>
        <v>0.28328611898016998</v>
      </c>
    </row>
    <row r="457" spans="1:8" s="2" customFormat="1" ht="10.5" customHeight="1" x14ac:dyDescent="0.35">
      <c r="A457" s="3" t="s">
        <v>160</v>
      </c>
      <c r="B457" s="3" t="s">
        <v>54</v>
      </c>
      <c r="C457" s="5" t="s">
        <v>85</v>
      </c>
      <c r="D457" s="3" t="s">
        <v>82</v>
      </c>
      <c r="E457">
        <v>12</v>
      </c>
      <c r="F457" s="3">
        <v>1</v>
      </c>
      <c r="G457" s="4">
        <f t="shared" si="26"/>
        <v>3.3994334277620402</v>
      </c>
      <c r="H457" s="4">
        <f t="shared" si="27"/>
        <v>0.28328611898016998</v>
      </c>
    </row>
    <row r="458" spans="1:8" s="2" customFormat="1" ht="10.5" customHeight="1" x14ac:dyDescent="0.35">
      <c r="A458" s="3" t="s">
        <v>160</v>
      </c>
      <c r="B458" s="3" t="s">
        <v>54</v>
      </c>
      <c r="C458" s="5" t="s">
        <v>86</v>
      </c>
      <c r="D458" s="3" t="s">
        <v>82</v>
      </c>
      <c r="E458">
        <v>14</v>
      </c>
      <c r="F458" s="3">
        <v>1</v>
      </c>
      <c r="G458" s="4">
        <f t="shared" si="26"/>
        <v>3.9660056657223794</v>
      </c>
      <c r="H458" s="4">
        <f t="shared" si="27"/>
        <v>0.28328611898016998</v>
      </c>
    </row>
    <row r="459" spans="1:8" s="2" customFormat="1" ht="10.5" customHeight="1" x14ac:dyDescent="0.35">
      <c r="A459" s="3" t="s">
        <v>160</v>
      </c>
      <c r="B459" s="3" t="s">
        <v>54</v>
      </c>
      <c r="C459" s="5" t="s">
        <v>87</v>
      </c>
      <c r="D459" s="3" t="s">
        <v>82</v>
      </c>
      <c r="E459">
        <v>20</v>
      </c>
      <c r="F459" s="3">
        <v>0</v>
      </c>
      <c r="G459" s="4">
        <f t="shared" si="26"/>
        <v>5.6657223796034</v>
      </c>
      <c r="H459" s="4">
        <f t="shared" si="27"/>
        <v>0</v>
      </c>
    </row>
    <row r="460" spans="1:8" s="2" customFormat="1" ht="10.5" customHeight="1" x14ac:dyDescent="0.35">
      <c r="A460" s="3" t="s">
        <v>160</v>
      </c>
      <c r="B460" s="3" t="s">
        <v>54</v>
      </c>
      <c r="C460" s="5" t="s">
        <v>88</v>
      </c>
      <c r="D460" s="3" t="s">
        <v>82</v>
      </c>
      <c r="E460">
        <v>27</v>
      </c>
      <c r="F460" s="3">
        <v>0</v>
      </c>
      <c r="G460" s="4">
        <f t="shared" si="26"/>
        <v>7.6487252124645897</v>
      </c>
      <c r="H460" s="4">
        <f t="shared" si="27"/>
        <v>0</v>
      </c>
    </row>
    <row r="461" spans="1:8" s="2" customFormat="1" ht="10.5" customHeight="1" x14ac:dyDescent="0.35">
      <c r="A461" s="3" t="s">
        <v>160</v>
      </c>
      <c r="B461" s="3" t="s">
        <v>54</v>
      </c>
      <c r="C461" s="5" t="s">
        <v>89</v>
      </c>
      <c r="D461" s="3" t="s">
        <v>90</v>
      </c>
      <c r="E461">
        <v>22</v>
      </c>
      <c r="F461" s="3">
        <v>4</v>
      </c>
      <c r="G461" s="4">
        <f t="shared" si="26"/>
        <v>6.2322946175637393</v>
      </c>
      <c r="H461" s="4">
        <f t="shared" si="27"/>
        <v>1.1331444759206799</v>
      </c>
    </row>
    <row r="462" spans="1:8" s="2" customFormat="1" ht="10.5" customHeight="1" x14ac:dyDescent="0.35">
      <c r="A462" s="3" t="s">
        <v>160</v>
      </c>
      <c r="B462" s="3" t="s">
        <v>54</v>
      </c>
      <c r="C462" s="5" t="s">
        <v>91</v>
      </c>
      <c r="D462" s="3" t="s">
        <v>90</v>
      </c>
      <c r="E462">
        <v>12</v>
      </c>
      <c r="F462" s="3">
        <v>1</v>
      </c>
      <c r="G462" s="4">
        <f t="shared" si="26"/>
        <v>3.3994334277620402</v>
      </c>
      <c r="H462" s="4">
        <f t="shared" si="27"/>
        <v>0.28328611898016998</v>
      </c>
    </row>
    <row r="463" spans="1:8" s="2" customFormat="1" ht="10.5" customHeight="1" x14ac:dyDescent="0.35">
      <c r="A463" s="3" t="s">
        <v>160</v>
      </c>
      <c r="B463" s="3" t="s">
        <v>54</v>
      </c>
      <c r="C463" s="5" t="s">
        <v>92</v>
      </c>
      <c r="D463" s="3" t="s">
        <v>90</v>
      </c>
      <c r="E463">
        <v>19</v>
      </c>
      <c r="F463" s="3">
        <v>4</v>
      </c>
      <c r="G463" s="4">
        <f t="shared" si="26"/>
        <v>5.382436260623229</v>
      </c>
      <c r="H463" s="4">
        <f t="shared" si="27"/>
        <v>1.1331444759206799</v>
      </c>
    </row>
    <row r="464" spans="1:8" s="2" customFormat="1" ht="10.5" customHeight="1" x14ac:dyDescent="0.35">
      <c r="A464" s="3" t="s">
        <v>160</v>
      </c>
      <c r="B464" s="3" t="s">
        <v>54</v>
      </c>
      <c r="C464" s="5" t="s">
        <v>93</v>
      </c>
      <c r="D464" s="3" t="s">
        <v>90</v>
      </c>
      <c r="E464">
        <v>15</v>
      </c>
      <c r="F464" s="3">
        <v>0</v>
      </c>
      <c r="G464" s="4">
        <f t="shared" si="26"/>
        <v>4.2492917847025495</v>
      </c>
      <c r="H464" s="4">
        <f t="shared" si="27"/>
        <v>0</v>
      </c>
    </row>
    <row r="465" spans="1:8" s="2" customFormat="1" ht="10.5" customHeight="1" x14ac:dyDescent="0.35">
      <c r="A465" s="3" t="s">
        <v>160</v>
      </c>
      <c r="B465" s="3" t="s">
        <v>54</v>
      </c>
      <c r="C465" s="5" t="s">
        <v>94</v>
      </c>
      <c r="D465" s="3" t="s">
        <v>90</v>
      </c>
      <c r="E465">
        <v>10</v>
      </c>
      <c r="F465" s="3">
        <v>0</v>
      </c>
      <c r="G465" s="4">
        <f t="shared" si="26"/>
        <v>2.8328611898017</v>
      </c>
      <c r="H465" s="4">
        <f t="shared" si="27"/>
        <v>0</v>
      </c>
    </row>
    <row r="466" spans="1:8" s="2" customFormat="1" ht="10.5" customHeight="1" x14ac:dyDescent="0.35">
      <c r="A466" s="3" t="s">
        <v>160</v>
      </c>
      <c r="B466" s="3" t="s">
        <v>54</v>
      </c>
      <c r="C466" s="5" t="s">
        <v>95</v>
      </c>
      <c r="D466" s="3" t="s">
        <v>90</v>
      </c>
      <c r="E466">
        <v>9</v>
      </c>
      <c r="F466" s="3">
        <v>2</v>
      </c>
      <c r="G466" s="4">
        <f t="shared" si="26"/>
        <v>2.5495750708215295</v>
      </c>
      <c r="H466" s="4">
        <f t="shared" si="27"/>
        <v>0.56657223796033995</v>
      </c>
    </row>
    <row r="467" spans="1:8" s="2" customFormat="1" ht="10.5" customHeight="1" x14ac:dyDescent="0.35">
      <c r="A467" s="3" t="s">
        <v>160</v>
      </c>
      <c r="B467" s="3" t="s">
        <v>54</v>
      </c>
      <c r="C467" s="5" t="s">
        <v>96</v>
      </c>
      <c r="D467" s="3" t="s">
        <v>90</v>
      </c>
      <c r="E467">
        <v>10</v>
      </c>
      <c r="F467" s="3">
        <v>2</v>
      </c>
      <c r="G467" s="4">
        <f t="shared" si="26"/>
        <v>2.8328611898017</v>
      </c>
      <c r="H467" s="4">
        <f t="shared" si="27"/>
        <v>0.56657223796033995</v>
      </c>
    </row>
    <row r="468" spans="1:8" s="2" customFormat="1" ht="10.5" customHeight="1" x14ac:dyDescent="0.35">
      <c r="A468" s="3" t="s">
        <v>160</v>
      </c>
      <c r="B468" s="3" t="s">
        <v>54</v>
      </c>
      <c r="C468" s="5" t="s">
        <v>97</v>
      </c>
      <c r="D468" s="3" t="s">
        <v>90</v>
      </c>
      <c r="E468">
        <v>9</v>
      </c>
      <c r="F468" s="3">
        <v>1</v>
      </c>
      <c r="G468" s="4">
        <f t="shared" si="26"/>
        <v>2.5495750708215295</v>
      </c>
      <c r="H468" s="4">
        <f t="shared" si="27"/>
        <v>0.28328611898016998</v>
      </c>
    </row>
    <row r="469" spans="1:8" s="2" customFormat="1" ht="10.5" customHeight="1" x14ac:dyDescent="0.35">
      <c r="A469" s="3" t="s">
        <v>160</v>
      </c>
      <c r="B469" s="3" t="s">
        <v>54</v>
      </c>
      <c r="C469" s="5" t="s">
        <v>98</v>
      </c>
      <c r="D469" s="3" t="s">
        <v>90</v>
      </c>
      <c r="E469">
        <v>7</v>
      </c>
      <c r="F469" s="3">
        <v>0</v>
      </c>
      <c r="G469" s="4">
        <f t="shared" si="26"/>
        <v>1.9830028328611897</v>
      </c>
      <c r="H469" s="4">
        <f t="shared" si="27"/>
        <v>0</v>
      </c>
    </row>
    <row r="470" spans="1:8" s="2" customFormat="1" ht="10.5" customHeight="1" x14ac:dyDescent="0.35">
      <c r="A470" s="3" t="s">
        <v>160</v>
      </c>
      <c r="B470" s="3" t="s">
        <v>54</v>
      </c>
      <c r="C470" s="5" t="s">
        <v>99</v>
      </c>
      <c r="D470" s="3" t="s">
        <v>90</v>
      </c>
      <c r="E470">
        <v>7</v>
      </c>
      <c r="F470" s="3">
        <v>3</v>
      </c>
      <c r="G470" s="4">
        <f t="shared" si="26"/>
        <v>1.9830028328611897</v>
      </c>
      <c r="H470" s="4">
        <f t="shared" si="27"/>
        <v>0.84985835694051004</v>
      </c>
    </row>
    <row r="471" spans="1:8" s="2" customFormat="1" ht="10.5" customHeight="1" x14ac:dyDescent="0.35">
      <c r="A471" s="3" t="s">
        <v>160</v>
      </c>
      <c r="B471" s="3" t="s">
        <v>54</v>
      </c>
      <c r="C471" s="5" t="s">
        <v>100</v>
      </c>
      <c r="D471" s="3" t="s">
        <v>90</v>
      </c>
      <c r="E471">
        <v>9</v>
      </c>
      <c r="F471" s="3">
        <v>0</v>
      </c>
      <c r="G471" s="4">
        <f t="shared" si="26"/>
        <v>2.5495750708215295</v>
      </c>
      <c r="H471" s="4">
        <f t="shared" si="27"/>
        <v>0</v>
      </c>
    </row>
    <row r="472" spans="1:8" s="2" customFormat="1" ht="10.5" customHeight="1" x14ac:dyDescent="0.35">
      <c r="A472" s="3" t="s">
        <v>160</v>
      </c>
      <c r="B472" s="3" t="s">
        <v>54</v>
      </c>
      <c r="C472" s="5" t="s">
        <v>101</v>
      </c>
      <c r="D472" s="3" t="s">
        <v>90</v>
      </c>
      <c r="E472">
        <v>1</v>
      </c>
      <c r="F472" s="3">
        <v>0</v>
      </c>
      <c r="G472" s="4">
        <f t="shared" si="26"/>
        <v>0.28328611898016998</v>
      </c>
      <c r="H472" s="4">
        <f t="shared" si="27"/>
        <v>0</v>
      </c>
    </row>
    <row r="473" spans="1:8" s="2" customFormat="1" ht="10.5" customHeight="1" x14ac:dyDescent="0.35">
      <c r="A473" s="3" t="s">
        <v>160</v>
      </c>
      <c r="B473" s="3" t="s">
        <v>54</v>
      </c>
      <c r="C473" s="5" t="s">
        <v>102</v>
      </c>
      <c r="D473" s="3" t="s">
        <v>90</v>
      </c>
      <c r="E473">
        <v>1</v>
      </c>
      <c r="F473" s="3">
        <v>3</v>
      </c>
      <c r="G473" s="4">
        <f t="shared" si="26"/>
        <v>0.28328611898016998</v>
      </c>
      <c r="H473" s="4">
        <f t="shared" si="27"/>
        <v>0.84985835694051004</v>
      </c>
    </row>
    <row r="474" spans="1:8" s="2" customFormat="1" ht="10.5" customHeight="1" x14ac:dyDescent="0.35">
      <c r="A474" s="3" t="s">
        <v>160</v>
      </c>
      <c r="B474" s="3" t="s">
        <v>54</v>
      </c>
      <c r="C474" s="5" t="s">
        <v>103</v>
      </c>
      <c r="D474" s="3" t="s">
        <v>90</v>
      </c>
      <c r="E474">
        <v>0</v>
      </c>
      <c r="F474" s="3">
        <v>0</v>
      </c>
      <c r="G474" s="4">
        <f t="shared" si="26"/>
        <v>0</v>
      </c>
      <c r="H474" s="4">
        <f t="shared" si="27"/>
        <v>0</v>
      </c>
    </row>
    <row r="475" spans="1:8" s="2" customFormat="1" ht="10.5" customHeight="1" x14ac:dyDescent="0.35">
      <c r="A475" s="3" t="s">
        <v>160</v>
      </c>
      <c r="B475" s="3" t="s">
        <v>54</v>
      </c>
      <c r="C475" s="5" t="s">
        <v>104</v>
      </c>
      <c r="D475" s="3" t="s">
        <v>90</v>
      </c>
      <c r="E475">
        <v>0</v>
      </c>
      <c r="F475" s="3">
        <v>3</v>
      </c>
      <c r="G475" s="4">
        <f t="shared" si="26"/>
        <v>0</v>
      </c>
      <c r="H475" s="4">
        <f t="shared" si="27"/>
        <v>0.84985835694051004</v>
      </c>
    </row>
    <row r="476" spans="1:8" s="2" customFormat="1" ht="10.5" customHeight="1" x14ac:dyDescent="0.35">
      <c r="A476" s="3" t="s">
        <v>160</v>
      </c>
      <c r="B476" s="3" t="s">
        <v>54</v>
      </c>
      <c r="C476" s="5" t="s">
        <v>105</v>
      </c>
      <c r="D476" s="3" t="s">
        <v>90</v>
      </c>
      <c r="E476">
        <v>0</v>
      </c>
      <c r="F476" s="3">
        <v>0</v>
      </c>
      <c r="G476" s="4">
        <f t="shared" si="26"/>
        <v>0</v>
      </c>
      <c r="H476" s="4">
        <f t="shared" si="27"/>
        <v>0</v>
      </c>
    </row>
    <row r="477" spans="1:8" s="2" customFormat="1" ht="10.5" customHeight="1" x14ac:dyDescent="0.35">
      <c r="A477" s="3" t="s">
        <v>160</v>
      </c>
      <c r="B477" s="3" t="s">
        <v>54</v>
      </c>
      <c r="C477" s="5" t="s">
        <v>106</v>
      </c>
      <c r="D477" s="3" t="s">
        <v>90</v>
      </c>
      <c r="E477">
        <v>0</v>
      </c>
      <c r="F477" s="3">
        <v>0</v>
      </c>
      <c r="G477" s="4">
        <f t="shared" si="26"/>
        <v>0</v>
      </c>
      <c r="H477" s="4">
        <f t="shared" si="27"/>
        <v>0</v>
      </c>
    </row>
    <row r="478" spans="1:8" s="2" customFormat="1" ht="10.5" customHeight="1" x14ac:dyDescent="0.35">
      <c r="A478" s="3" t="s">
        <v>160</v>
      </c>
      <c r="B478" s="3" t="s">
        <v>54</v>
      </c>
      <c r="C478" s="5" t="s">
        <v>107</v>
      </c>
      <c r="D478" s="3" t="s">
        <v>90</v>
      </c>
      <c r="E478">
        <v>0</v>
      </c>
      <c r="F478" s="3">
        <v>0</v>
      </c>
      <c r="G478" s="4">
        <f t="shared" si="26"/>
        <v>0</v>
      </c>
      <c r="H478" s="4">
        <f t="shared" si="27"/>
        <v>0</v>
      </c>
    </row>
    <row r="479" spans="1:8" s="2" customFormat="1" ht="10.5" customHeight="1" x14ac:dyDescent="0.35">
      <c r="A479" s="3" t="s">
        <v>160</v>
      </c>
      <c r="B479" s="3" t="s">
        <v>54</v>
      </c>
      <c r="C479" s="5" t="s">
        <v>108</v>
      </c>
      <c r="D479" s="3" t="s">
        <v>90</v>
      </c>
      <c r="E479">
        <v>0</v>
      </c>
      <c r="F479" s="3">
        <v>0</v>
      </c>
      <c r="G479" s="4">
        <f t="shared" si="26"/>
        <v>0</v>
      </c>
      <c r="H479" s="4">
        <f t="shared" si="27"/>
        <v>0</v>
      </c>
    </row>
    <row r="480" spans="1:8" s="2" customFormat="1" ht="10.5" customHeight="1" x14ac:dyDescent="0.35">
      <c r="A480" s="3" t="s">
        <v>160</v>
      </c>
      <c r="B480" s="3" t="s">
        <v>54</v>
      </c>
      <c r="C480" s="5" t="s">
        <v>109</v>
      </c>
      <c r="D480" s="3" t="s">
        <v>90</v>
      </c>
      <c r="E480">
        <v>0</v>
      </c>
      <c r="F480" s="3">
        <v>0</v>
      </c>
      <c r="G480" s="4">
        <f t="shared" si="26"/>
        <v>0</v>
      </c>
      <c r="H480" s="4">
        <f t="shared" si="27"/>
        <v>0</v>
      </c>
    </row>
    <row r="481" spans="1:8" s="2" customFormat="1" ht="10.5" customHeight="1" x14ac:dyDescent="0.35">
      <c r="A481" s="3" t="s">
        <v>160</v>
      </c>
      <c r="B481" s="3" t="s">
        <v>54</v>
      </c>
      <c r="C481" s="5" t="s">
        <v>110</v>
      </c>
      <c r="D481" s="3" t="s">
        <v>90</v>
      </c>
      <c r="E481">
        <v>0</v>
      </c>
      <c r="F481" s="3">
        <v>0</v>
      </c>
      <c r="G481" s="4">
        <f t="shared" si="26"/>
        <v>0</v>
      </c>
      <c r="H481" s="4">
        <f t="shared" si="27"/>
        <v>0</v>
      </c>
    </row>
    <row r="482" spans="1:8" s="2" customFormat="1" ht="10.5" customHeight="1" x14ac:dyDescent="0.35">
      <c r="A482" s="3" t="s">
        <v>160</v>
      </c>
      <c r="B482" s="3" t="s">
        <v>54</v>
      </c>
      <c r="C482" s="5" t="s">
        <v>111</v>
      </c>
      <c r="D482" s="3" t="s">
        <v>90</v>
      </c>
      <c r="E482">
        <v>0</v>
      </c>
      <c r="F482" s="3">
        <v>1</v>
      </c>
      <c r="G482" s="4">
        <f t="shared" si="26"/>
        <v>0</v>
      </c>
      <c r="H482" s="4">
        <f t="shared" si="27"/>
        <v>0.28328611898016998</v>
      </c>
    </row>
    <row r="483" spans="1:8" s="2" customFormat="1" ht="10.5" customHeight="1" x14ac:dyDescent="0.3">
      <c r="A483" s="3" t="s">
        <v>161</v>
      </c>
      <c r="B483" s="3" t="s">
        <v>40</v>
      </c>
      <c r="C483" s="5" t="s">
        <v>72</v>
      </c>
      <c r="D483" s="3" t="s">
        <v>73</v>
      </c>
      <c r="E483" s="3">
        <v>0</v>
      </c>
      <c r="F483" s="3">
        <v>0</v>
      </c>
      <c r="G483" s="4">
        <f t="shared" ref="G483:G519" si="28">(E483/(SUM($E$483:$F$519)))*100</f>
        <v>0</v>
      </c>
      <c r="H483" s="4">
        <f t="shared" ref="H483:H519" si="29">(F483/(SUM($E$483:$F$519)))*100</f>
        <v>0</v>
      </c>
    </row>
    <row r="484" spans="1:8" s="2" customFormat="1" ht="10.5" customHeight="1" x14ac:dyDescent="0.3">
      <c r="A484" s="3" t="s">
        <v>161</v>
      </c>
      <c r="B484" s="3" t="s">
        <v>40</v>
      </c>
      <c r="C484" s="5" t="s">
        <v>74</v>
      </c>
      <c r="D484" s="3" t="s">
        <v>73</v>
      </c>
      <c r="E484" s="3">
        <v>0</v>
      </c>
      <c r="F484" s="3">
        <v>0</v>
      </c>
      <c r="G484" s="4">
        <f t="shared" si="28"/>
        <v>0</v>
      </c>
      <c r="H484" s="4">
        <f t="shared" si="29"/>
        <v>0</v>
      </c>
    </row>
    <row r="485" spans="1:8" s="2" customFormat="1" ht="10.5" customHeight="1" x14ac:dyDescent="0.3">
      <c r="A485" s="3" t="s">
        <v>161</v>
      </c>
      <c r="B485" s="3" t="s">
        <v>40</v>
      </c>
      <c r="C485" s="5" t="s">
        <v>75</v>
      </c>
      <c r="D485" s="3" t="s">
        <v>73</v>
      </c>
      <c r="E485" s="3">
        <v>2</v>
      </c>
      <c r="F485" s="3">
        <v>0</v>
      </c>
      <c r="G485" s="4">
        <f t="shared" si="28"/>
        <v>0.38834951456310679</v>
      </c>
      <c r="H485" s="4">
        <f t="shared" si="29"/>
        <v>0</v>
      </c>
    </row>
    <row r="486" spans="1:8" s="2" customFormat="1" ht="10.5" customHeight="1" x14ac:dyDescent="0.3">
      <c r="A486" s="3" t="s">
        <v>161</v>
      </c>
      <c r="B486" s="3" t="s">
        <v>40</v>
      </c>
      <c r="C486" s="5" t="s">
        <v>76</v>
      </c>
      <c r="D486" s="3" t="s">
        <v>73</v>
      </c>
      <c r="E486" s="3">
        <v>2</v>
      </c>
      <c r="F486" s="3">
        <v>2</v>
      </c>
      <c r="G486" s="4">
        <f t="shared" si="28"/>
        <v>0.38834951456310679</v>
      </c>
      <c r="H486" s="4">
        <f t="shared" si="29"/>
        <v>0.38834951456310679</v>
      </c>
    </row>
    <row r="487" spans="1:8" s="2" customFormat="1" ht="10.5" customHeight="1" x14ac:dyDescent="0.3">
      <c r="A487" s="3" t="s">
        <v>161</v>
      </c>
      <c r="B487" s="3" t="s">
        <v>40</v>
      </c>
      <c r="C487" s="5" t="s">
        <v>77</v>
      </c>
      <c r="D487" s="3" t="s">
        <v>73</v>
      </c>
      <c r="E487" s="3">
        <v>9</v>
      </c>
      <c r="F487" s="3">
        <v>2</v>
      </c>
      <c r="G487" s="4">
        <f t="shared" si="28"/>
        <v>1.7475728155339807</v>
      </c>
      <c r="H487" s="4">
        <f t="shared" si="29"/>
        <v>0.38834951456310679</v>
      </c>
    </row>
    <row r="488" spans="1:8" s="2" customFormat="1" ht="10.5" customHeight="1" x14ac:dyDescent="0.3">
      <c r="A488" s="3" t="s">
        <v>161</v>
      </c>
      <c r="B488" s="3" t="s">
        <v>40</v>
      </c>
      <c r="C488" s="5" t="s">
        <v>78</v>
      </c>
      <c r="D488" s="3" t="s">
        <v>73</v>
      </c>
      <c r="E488" s="3">
        <v>10</v>
      </c>
      <c r="F488" s="3">
        <v>3</v>
      </c>
      <c r="G488" s="4">
        <f t="shared" si="28"/>
        <v>1.9417475728155338</v>
      </c>
      <c r="H488" s="4">
        <f t="shared" si="29"/>
        <v>0.58252427184466016</v>
      </c>
    </row>
    <row r="489" spans="1:8" s="2" customFormat="1" ht="10.5" customHeight="1" x14ac:dyDescent="0.3">
      <c r="A489" s="3" t="s">
        <v>161</v>
      </c>
      <c r="B489" s="3" t="s">
        <v>40</v>
      </c>
      <c r="C489" s="5" t="s">
        <v>79</v>
      </c>
      <c r="D489" s="3" t="s">
        <v>73</v>
      </c>
      <c r="E489" s="3">
        <v>18</v>
      </c>
      <c r="F489" s="3">
        <v>2</v>
      </c>
      <c r="G489" s="4">
        <f t="shared" si="28"/>
        <v>3.4951456310679614</v>
      </c>
      <c r="H489" s="4">
        <f t="shared" si="29"/>
        <v>0.38834951456310679</v>
      </c>
    </row>
    <row r="490" spans="1:8" s="2" customFormat="1" ht="10.5" customHeight="1" x14ac:dyDescent="0.3">
      <c r="A490" s="3" t="s">
        <v>161</v>
      </c>
      <c r="B490" s="3" t="s">
        <v>40</v>
      </c>
      <c r="C490" s="5" t="s">
        <v>80</v>
      </c>
      <c r="D490" s="3" t="s">
        <v>73</v>
      </c>
      <c r="E490" s="3">
        <v>13</v>
      </c>
      <c r="F490" s="3">
        <v>1</v>
      </c>
      <c r="G490" s="4">
        <f t="shared" si="28"/>
        <v>2.5242718446601939</v>
      </c>
      <c r="H490" s="4">
        <f t="shared" si="29"/>
        <v>0.1941747572815534</v>
      </c>
    </row>
    <row r="491" spans="1:8" s="2" customFormat="1" ht="10.5" customHeight="1" x14ac:dyDescent="0.3">
      <c r="A491" s="3" t="s">
        <v>161</v>
      </c>
      <c r="B491" s="3" t="s">
        <v>40</v>
      </c>
      <c r="C491" s="5" t="s">
        <v>81</v>
      </c>
      <c r="D491" s="3" t="s">
        <v>82</v>
      </c>
      <c r="E491" s="3">
        <v>28</v>
      </c>
      <c r="F491" s="3">
        <v>2</v>
      </c>
      <c r="G491" s="4">
        <f t="shared" si="28"/>
        <v>5.4368932038834954</v>
      </c>
      <c r="H491" s="4">
        <f t="shared" si="29"/>
        <v>0.38834951456310679</v>
      </c>
    </row>
    <row r="492" spans="1:8" s="2" customFormat="1" ht="10.5" customHeight="1" x14ac:dyDescent="0.3">
      <c r="A492" s="3" t="s">
        <v>161</v>
      </c>
      <c r="B492" s="3" t="s">
        <v>40</v>
      </c>
      <c r="C492" s="5" t="s">
        <v>83</v>
      </c>
      <c r="D492" s="3" t="s">
        <v>82</v>
      </c>
      <c r="E492" s="3">
        <v>12</v>
      </c>
      <c r="F492" s="3">
        <v>1</v>
      </c>
      <c r="G492" s="4">
        <f t="shared" si="28"/>
        <v>2.3300970873786406</v>
      </c>
      <c r="H492" s="4">
        <f t="shared" si="29"/>
        <v>0.1941747572815534</v>
      </c>
    </row>
    <row r="493" spans="1:8" s="2" customFormat="1" ht="10.5" customHeight="1" x14ac:dyDescent="0.3">
      <c r="A493" s="3" t="s">
        <v>161</v>
      </c>
      <c r="B493" s="3" t="s">
        <v>40</v>
      </c>
      <c r="C493" s="5" t="s">
        <v>84</v>
      </c>
      <c r="D493" s="3" t="s">
        <v>82</v>
      </c>
      <c r="E493" s="3">
        <v>25</v>
      </c>
      <c r="F493" s="3">
        <v>0</v>
      </c>
      <c r="G493" s="4">
        <f t="shared" si="28"/>
        <v>4.8543689320388346</v>
      </c>
      <c r="H493" s="4">
        <f t="shared" si="29"/>
        <v>0</v>
      </c>
    </row>
    <row r="494" spans="1:8" s="2" customFormat="1" ht="10.5" customHeight="1" x14ac:dyDescent="0.3">
      <c r="A494" s="3" t="s">
        <v>161</v>
      </c>
      <c r="B494" s="3" t="s">
        <v>40</v>
      </c>
      <c r="C494" s="5" t="s">
        <v>85</v>
      </c>
      <c r="D494" s="3" t="s">
        <v>82</v>
      </c>
      <c r="E494" s="3">
        <v>22</v>
      </c>
      <c r="F494" s="3">
        <v>1</v>
      </c>
      <c r="G494" s="4">
        <f t="shared" si="28"/>
        <v>4.2718446601941746</v>
      </c>
      <c r="H494" s="4">
        <f t="shared" si="29"/>
        <v>0.1941747572815534</v>
      </c>
    </row>
    <row r="495" spans="1:8" s="2" customFormat="1" ht="10.5" customHeight="1" x14ac:dyDescent="0.3">
      <c r="A495" s="3" t="s">
        <v>161</v>
      </c>
      <c r="B495" s="3" t="s">
        <v>40</v>
      </c>
      <c r="C495" s="5" t="s">
        <v>86</v>
      </c>
      <c r="D495" s="3" t="s">
        <v>82</v>
      </c>
      <c r="E495" s="3">
        <v>39</v>
      </c>
      <c r="F495" s="3">
        <v>1</v>
      </c>
      <c r="G495" s="4">
        <f t="shared" si="28"/>
        <v>7.5728155339805827</v>
      </c>
      <c r="H495" s="4">
        <f t="shared" si="29"/>
        <v>0.1941747572815534</v>
      </c>
    </row>
    <row r="496" spans="1:8" s="2" customFormat="1" ht="10.5" customHeight="1" x14ac:dyDescent="0.3">
      <c r="A496" s="3" t="s">
        <v>161</v>
      </c>
      <c r="B496" s="3" t="s">
        <v>40</v>
      </c>
      <c r="C496" s="5" t="s">
        <v>87</v>
      </c>
      <c r="D496" s="3" t="s">
        <v>82</v>
      </c>
      <c r="E496" s="3">
        <v>38</v>
      </c>
      <c r="F496" s="3">
        <v>0</v>
      </c>
      <c r="G496" s="4">
        <f t="shared" si="28"/>
        <v>7.3786407766990285</v>
      </c>
      <c r="H496" s="4">
        <f t="shared" si="29"/>
        <v>0</v>
      </c>
    </row>
    <row r="497" spans="1:8" s="2" customFormat="1" ht="10.5" customHeight="1" x14ac:dyDescent="0.3">
      <c r="A497" s="3" t="s">
        <v>161</v>
      </c>
      <c r="B497" s="3" t="s">
        <v>40</v>
      </c>
      <c r="C497" s="5" t="s">
        <v>88</v>
      </c>
      <c r="D497" s="3" t="s">
        <v>82</v>
      </c>
      <c r="E497" s="3">
        <v>31</v>
      </c>
      <c r="F497" s="3">
        <v>1</v>
      </c>
      <c r="G497" s="4">
        <f t="shared" si="28"/>
        <v>6.0194174757281553</v>
      </c>
      <c r="H497" s="4">
        <f t="shared" si="29"/>
        <v>0.1941747572815534</v>
      </c>
    </row>
    <row r="498" spans="1:8" s="2" customFormat="1" ht="10.5" customHeight="1" x14ac:dyDescent="0.3">
      <c r="A498" s="3" t="s">
        <v>161</v>
      </c>
      <c r="B498" s="3" t="s">
        <v>40</v>
      </c>
      <c r="C498" s="5" t="s">
        <v>89</v>
      </c>
      <c r="D498" s="3" t="s">
        <v>90</v>
      </c>
      <c r="E498" s="3">
        <v>24</v>
      </c>
      <c r="F498" s="3">
        <v>3</v>
      </c>
      <c r="G498" s="4">
        <f t="shared" si="28"/>
        <v>4.6601941747572813</v>
      </c>
      <c r="H498" s="4">
        <f t="shared" si="29"/>
        <v>0.58252427184466016</v>
      </c>
    </row>
    <row r="499" spans="1:8" s="2" customFormat="1" ht="10.5" customHeight="1" x14ac:dyDescent="0.3">
      <c r="A499" s="3" t="s">
        <v>161</v>
      </c>
      <c r="B499" s="3" t="s">
        <v>40</v>
      </c>
      <c r="C499" s="5" t="s">
        <v>91</v>
      </c>
      <c r="D499" s="3" t="s">
        <v>90</v>
      </c>
      <c r="E499" s="3">
        <v>28</v>
      </c>
      <c r="F499" s="3">
        <v>0</v>
      </c>
      <c r="G499" s="4">
        <f t="shared" si="28"/>
        <v>5.4368932038834954</v>
      </c>
      <c r="H499" s="4">
        <f t="shared" si="29"/>
        <v>0</v>
      </c>
    </row>
    <row r="500" spans="1:8" s="2" customFormat="1" ht="10.5" customHeight="1" x14ac:dyDescent="0.3">
      <c r="A500" s="3" t="s">
        <v>161</v>
      </c>
      <c r="B500" s="3" t="s">
        <v>40</v>
      </c>
      <c r="C500" s="5" t="s">
        <v>92</v>
      </c>
      <c r="D500" s="3" t="s">
        <v>90</v>
      </c>
      <c r="E500" s="3">
        <v>26</v>
      </c>
      <c r="F500" s="3">
        <v>1</v>
      </c>
      <c r="G500" s="4">
        <f t="shared" si="28"/>
        <v>5.0485436893203879</v>
      </c>
      <c r="H500" s="4">
        <f t="shared" si="29"/>
        <v>0.1941747572815534</v>
      </c>
    </row>
    <row r="501" spans="1:8" s="2" customFormat="1" ht="10.5" customHeight="1" x14ac:dyDescent="0.3">
      <c r="A501" s="3" t="s">
        <v>161</v>
      </c>
      <c r="B501" s="3" t="s">
        <v>40</v>
      </c>
      <c r="C501" s="5" t="s">
        <v>93</v>
      </c>
      <c r="D501" s="3" t="s">
        <v>90</v>
      </c>
      <c r="E501" s="3">
        <v>39</v>
      </c>
      <c r="F501" s="3">
        <v>1</v>
      </c>
      <c r="G501" s="4">
        <f t="shared" si="28"/>
        <v>7.5728155339805827</v>
      </c>
      <c r="H501" s="4">
        <f t="shared" si="29"/>
        <v>0.1941747572815534</v>
      </c>
    </row>
    <row r="502" spans="1:8" s="2" customFormat="1" ht="10.5" customHeight="1" x14ac:dyDescent="0.3">
      <c r="A502" s="3" t="s">
        <v>161</v>
      </c>
      <c r="B502" s="3" t="s">
        <v>40</v>
      </c>
      <c r="C502" s="5" t="s">
        <v>94</v>
      </c>
      <c r="D502" s="3" t="s">
        <v>90</v>
      </c>
      <c r="E502" s="3">
        <v>28</v>
      </c>
      <c r="F502" s="3">
        <v>2</v>
      </c>
      <c r="G502" s="4">
        <f t="shared" si="28"/>
        <v>5.4368932038834954</v>
      </c>
      <c r="H502" s="4">
        <f t="shared" si="29"/>
        <v>0.38834951456310679</v>
      </c>
    </row>
    <row r="503" spans="1:8" s="2" customFormat="1" ht="10.5" customHeight="1" x14ac:dyDescent="0.3">
      <c r="A503" s="3" t="s">
        <v>161</v>
      </c>
      <c r="B503" s="3" t="s">
        <v>40</v>
      </c>
      <c r="C503" s="5" t="s">
        <v>95</v>
      </c>
      <c r="D503" s="3" t="s">
        <v>90</v>
      </c>
      <c r="E503" s="3">
        <v>28</v>
      </c>
      <c r="F503" s="3">
        <v>2</v>
      </c>
      <c r="G503" s="4">
        <f t="shared" si="28"/>
        <v>5.4368932038834954</v>
      </c>
      <c r="H503" s="4">
        <f t="shared" si="29"/>
        <v>0.38834951456310679</v>
      </c>
    </row>
    <row r="504" spans="1:8" s="2" customFormat="1" ht="10.5" customHeight="1" x14ac:dyDescent="0.3">
      <c r="A504" s="3" t="s">
        <v>161</v>
      </c>
      <c r="B504" s="3" t="s">
        <v>40</v>
      </c>
      <c r="C504" s="5" t="s">
        <v>96</v>
      </c>
      <c r="D504" s="3" t="s">
        <v>90</v>
      </c>
      <c r="E504" s="3">
        <v>18</v>
      </c>
      <c r="F504" s="3">
        <v>1</v>
      </c>
      <c r="G504" s="4">
        <f t="shared" si="28"/>
        <v>3.4951456310679614</v>
      </c>
      <c r="H504" s="4">
        <f t="shared" si="29"/>
        <v>0.1941747572815534</v>
      </c>
    </row>
    <row r="505" spans="1:8" s="2" customFormat="1" ht="10.5" customHeight="1" x14ac:dyDescent="0.3">
      <c r="A505" s="3" t="s">
        <v>161</v>
      </c>
      <c r="B505" s="3" t="s">
        <v>40</v>
      </c>
      <c r="C505" s="5" t="s">
        <v>97</v>
      </c>
      <c r="D505" s="3" t="s">
        <v>90</v>
      </c>
      <c r="E505" s="3">
        <v>16</v>
      </c>
      <c r="F505" s="3">
        <v>0</v>
      </c>
      <c r="G505" s="4">
        <f t="shared" si="28"/>
        <v>3.1067961165048543</v>
      </c>
      <c r="H505" s="4">
        <f t="shared" si="29"/>
        <v>0</v>
      </c>
    </row>
    <row r="506" spans="1:8" s="2" customFormat="1" ht="10.5" customHeight="1" x14ac:dyDescent="0.3">
      <c r="A506" s="3" t="s">
        <v>161</v>
      </c>
      <c r="B506" s="3" t="s">
        <v>40</v>
      </c>
      <c r="C506" s="5" t="s">
        <v>98</v>
      </c>
      <c r="D506" s="3" t="s">
        <v>90</v>
      </c>
      <c r="E506" s="3">
        <v>13</v>
      </c>
      <c r="F506" s="3">
        <v>0</v>
      </c>
      <c r="G506" s="4">
        <f t="shared" si="28"/>
        <v>2.5242718446601939</v>
      </c>
      <c r="H506" s="4">
        <f t="shared" si="29"/>
        <v>0</v>
      </c>
    </row>
    <row r="507" spans="1:8" s="2" customFormat="1" ht="10.5" customHeight="1" x14ac:dyDescent="0.3">
      <c r="A507" s="3" t="s">
        <v>161</v>
      </c>
      <c r="B507" s="3" t="s">
        <v>40</v>
      </c>
      <c r="C507" s="5" t="s">
        <v>99</v>
      </c>
      <c r="D507" s="3" t="s">
        <v>90</v>
      </c>
      <c r="E507" s="3">
        <v>10</v>
      </c>
      <c r="F507" s="3">
        <v>0</v>
      </c>
      <c r="G507" s="4">
        <f t="shared" si="28"/>
        <v>1.9417475728155338</v>
      </c>
      <c r="H507" s="4">
        <f t="shared" si="29"/>
        <v>0</v>
      </c>
    </row>
    <row r="508" spans="1:8" s="2" customFormat="1" ht="10.5" customHeight="1" x14ac:dyDescent="0.3">
      <c r="A508" s="3" t="s">
        <v>161</v>
      </c>
      <c r="B508" s="3" t="s">
        <v>40</v>
      </c>
      <c r="C508" s="5" t="s">
        <v>100</v>
      </c>
      <c r="D508" s="3" t="s">
        <v>90</v>
      </c>
      <c r="E508" s="3">
        <v>6</v>
      </c>
      <c r="F508" s="3">
        <v>0</v>
      </c>
      <c r="G508" s="4">
        <f t="shared" si="28"/>
        <v>1.1650485436893203</v>
      </c>
      <c r="H508" s="4">
        <f t="shared" si="29"/>
        <v>0</v>
      </c>
    </row>
    <row r="509" spans="1:8" s="2" customFormat="1" ht="10.5" customHeight="1" x14ac:dyDescent="0.3">
      <c r="A509" s="3" t="s">
        <v>161</v>
      </c>
      <c r="B509" s="3" t="s">
        <v>40</v>
      </c>
      <c r="C509" s="5" t="s">
        <v>101</v>
      </c>
      <c r="D509" s="3" t="s">
        <v>90</v>
      </c>
      <c r="E509" s="3">
        <v>0</v>
      </c>
      <c r="F509" s="3">
        <v>0</v>
      </c>
      <c r="G509" s="4">
        <f t="shared" si="28"/>
        <v>0</v>
      </c>
      <c r="H509" s="4">
        <f t="shared" si="29"/>
        <v>0</v>
      </c>
    </row>
    <row r="510" spans="1:8" s="2" customFormat="1" ht="10.5" customHeight="1" x14ac:dyDescent="0.3">
      <c r="A510" s="3" t="s">
        <v>161</v>
      </c>
      <c r="B510" s="3" t="s">
        <v>40</v>
      </c>
      <c r="C510" s="5" t="s">
        <v>102</v>
      </c>
      <c r="D510" s="3" t="s">
        <v>90</v>
      </c>
      <c r="E510" s="3">
        <v>1</v>
      </c>
      <c r="F510" s="3">
        <v>1</v>
      </c>
      <c r="G510" s="4">
        <f t="shared" si="28"/>
        <v>0.1941747572815534</v>
      </c>
      <c r="H510" s="4">
        <f t="shared" si="29"/>
        <v>0.1941747572815534</v>
      </c>
    </row>
    <row r="511" spans="1:8" s="2" customFormat="1" ht="10.5" customHeight="1" x14ac:dyDescent="0.3">
      <c r="A511" s="3" t="s">
        <v>161</v>
      </c>
      <c r="B511" s="3" t="s">
        <v>40</v>
      </c>
      <c r="C511" s="5" t="s">
        <v>103</v>
      </c>
      <c r="D511" s="3" t="s">
        <v>90</v>
      </c>
      <c r="E511" s="3">
        <v>1</v>
      </c>
      <c r="F511" s="3">
        <v>0</v>
      </c>
      <c r="G511" s="4">
        <f t="shared" si="28"/>
        <v>0.1941747572815534</v>
      </c>
      <c r="H511" s="4">
        <f t="shared" si="29"/>
        <v>0</v>
      </c>
    </row>
    <row r="512" spans="1:8" s="2" customFormat="1" ht="10.5" customHeight="1" x14ac:dyDescent="0.3">
      <c r="A512" s="3" t="s">
        <v>161</v>
      </c>
      <c r="B512" s="3" t="s">
        <v>40</v>
      </c>
      <c r="C512" s="5" t="s">
        <v>104</v>
      </c>
      <c r="D512" s="3" t="s">
        <v>90</v>
      </c>
      <c r="E512" s="3">
        <v>1</v>
      </c>
      <c r="F512" s="3">
        <v>0</v>
      </c>
      <c r="G512" s="4">
        <f t="shared" si="28"/>
        <v>0.1941747572815534</v>
      </c>
      <c r="H512" s="4">
        <f t="shared" si="29"/>
        <v>0</v>
      </c>
    </row>
    <row r="513" spans="1:8" s="2" customFormat="1" ht="10.5" customHeight="1" x14ac:dyDescent="0.3">
      <c r="A513" s="3" t="s">
        <v>161</v>
      </c>
      <c r="B513" s="3" t="s">
        <v>40</v>
      </c>
      <c r="C513" s="5" t="s">
        <v>105</v>
      </c>
      <c r="D513" s="3" t="s">
        <v>90</v>
      </c>
      <c r="E513" s="3">
        <v>0</v>
      </c>
      <c r="F513" s="3">
        <v>0</v>
      </c>
      <c r="G513" s="4">
        <f t="shared" si="28"/>
        <v>0</v>
      </c>
      <c r="H513" s="4">
        <f t="shared" si="29"/>
        <v>0</v>
      </c>
    </row>
    <row r="514" spans="1:8" s="2" customFormat="1" ht="10.5" customHeight="1" x14ac:dyDescent="0.3">
      <c r="A514" s="3" t="s">
        <v>161</v>
      </c>
      <c r="B514" s="3" t="s">
        <v>40</v>
      </c>
      <c r="C514" s="5" t="s">
        <v>106</v>
      </c>
      <c r="D514" s="3" t="s">
        <v>90</v>
      </c>
      <c r="E514" s="3">
        <v>0</v>
      </c>
      <c r="F514" s="3">
        <v>0</v>
      </c>
      <c r="G514" s="4">
        <f t="shared" si="28"/>
        <v>0</v>
      </c>
      <c r="H514" s="4">
        <f t="shared" si="29"/>
        <v>0</v>
      </c>
    </row>
    <row r="515" spans="1:8" s="2" customFormat="1" ht="10.5" customHeight="1" x14ac:dyDescent="0.3">
      <c r="A515" s="3" t="s">
        <v>161</v>
      </c>
      <c r="B515" s="3" t="s">
        <v>40</v>
      </c>
      <c r="C515" s="5" t="s">
        <v>107</v>
      </c>
      <c r="D515" s="3" t="s">
        <v>90</v>
      </c>
      <c r="E515" s="3">
        <v>0</v>
      </c>
      <c r="F515" s="3">
        <v>0</v>
      </c>
      <c r="G515" s="4">
        <f t="shared" si="28"/>
        <v>0</v>
      </c>
      <c r="H515" s="4">
        <f t="shared" si="29"/>
        <v>0</v>
      </c>
    </row>
    <row r="516" spans="1:8" s="2" customFormat="1" ht="10.5" customHeight="1" x14ac:dyDescent="0.3">
      <c r="A516" s="3" t="s">
        <v>161</v>
      </c>
      <c r="B516" s="3" t="s">
        <v>40</v>
      </c>
      <c r="C516" s="5" t="s">
        <v>108</v>
      </c>
      <c r="D516" s="3" t="s">
        <v>90</v>
      </c>
      <c r="E516" s="3">
        <v>0</v>
      </c>
      <c r="F516" s="3">
        <v>0</v>
      </c>
      <c r="G516" s="4">
        <f t="shared" si="28"/>
        <v>0</v>
      </c>
      <c r="H516" s="4">
        <f t="shared" si="29"/>
        <v>0</v>
      </c>
    </row>
    <row r="517" spans="1:8" s="2" customFormat="1" ht="10.5" customHeight="1" x14ac:dyDescent="0.3">
      <c r="A517" s="3" t="s">
        <v>161</v>
      </c>
      <c r="B517" s="3" t="s">
        <v>40</v>
      </c>
      <c r="C517" s="5" t="s">
        <v>109</v>
      </c>
      <c r="D517" s="3" t="s">
        <v>90</v>
      </c>
      <c r="E517" s="3">
        <v>0</v>
      </c>
      <c r="F517" s="3">
        <v>0</v>
      </c>
      <c r="G517" s="4">
        <f t="shared" si="28"/>
        <v>0</v>
      </c>
      <c r="H517" s="4">
        <f t="shared" si="29"/>
        <v>0</v>
      </c>
    </row>
    <row r="518" spans="1:8" s="2" customFormat="1" ht="10.5" customHeight="1" x14ac:dyDescent="0.3">
      <c r="A518" s="3" t="s">
        <v>161</v>
      </c>
      <c r="B518" s="3" t="s">
        <v>40</v>
      </c>
      <c r="C518" s="5" t="s">
        <v>110</v>
      </c>
      <c r="D518" s="3" t="s">
        <v>90</v>
      </c>
      <c r="E518" s="3">
        <v>0</v>
      </c>
      <c r="F518" s="3">
        <v>0</v>
      </c>
      <c r="G518" s="4">
        <f t="shared" si="28"/>
        <v>0</v>
      </c>
      <c r="H518" s="4">
        <f t="shared" si="29"/>
        <v>0</v>
      </c>
    </row>
    <row r="519" spans="1:8" s="2" customFormat="1" ht="10.5" customHeight="1" x14ac:dyDescent="0.3">
      <c r="A519" s="3" t="s">
        <v>161</v>
      </c>
      <c r="B519" s="3" t="s">
        <v>40</v>
      </c>
      <c r="C519" s="5" t="s">
        <v>111</v>
      </c>
      <c r="D519" s="3" t="s">
        <v>90</v>
      </c>
      <c r="E519" s="3">
        <v>0</v>
      </c>
      <c r="F519" s="3">
        <v>0</v>
      </c>
      <c r="G519" s="4">
        <f t="shared" si="28"/>
        <v>0</v>
      </c>
      <c r="H519" s="4">
        <f t="shared" si="29"/>
        <v>0</v>
      </c>
    </row>
    <row r="520" spans="1:8" s="2" customFormat="1" ht="10.5" customHeight="1" x14ac:dyDescent="0.3">
      <c r="A520" s="3" t="s">
        <v>162</v>
      </c>
      <c r="B520" s="3" t="s">
        <v>47</v>
      </c>
      <c r="C520" s="5" t="s">
        <v>72</v>
      </c>
      <c r="D520" s="3" t="s">
        <v>73</v>
      </c>
      <c r="E520" s="3">
        <v>0</v>
      </c>
      <c r="F520" s="3">
        <v>0</v>
      </c>
      <c r="G520" s="4">
        <f t="shared" ref="G520:G556" si="30">(E520/(SUM($E$520:$F$556)))*100</f>
        <v>0</v>
      </c>
      <c r="H520" s="4">
        <f t="shared" ref="H520:H556" si="31">(F520/(SUM($E$520:$F$556)))*100</f>
        <v>0</v>
      </c>
    </row>
    <row r="521" spans="1:8" s="2" customFormat="1" ht="10.5" customHeight="1" x14ac:dyDescent="0.3">
      <c r="A521" s="3" t="s">
        <v>162</v>
      </c>
      <c r="B521" s="3" t="s">
        <v>47</v>
      </c>
      <c r="C521" s="5" t="s">
        <v>74</v>
      </c>
      <c r="D521" s="3" t="s">
        <v>73</v>
      </c>
      <c r="E521" s="3">
        <v>0</v>
      </c>
      <c r="F521" s="3">
        <v>0</v>
      </c>
      <c r="G521" s="4">
        <f t="shared" si="30"/>
        <v>0</v>
      </c>
      <c r="H521" s="4">
        <f t="shared" si="31"/>
        <v>0</v>
      </c>
    </row>
    <row r="522" spans="1:8" s="2" customFormat="1" ht="10.5" customHeight="1" x14ac:dyDescent="0.3">
      <c r="A522" s="3" t="s">
        <v>162</v>
      </c>
      <c r="B522" s="3" t="s">
        <v>47</v>
      </c>
      <c r="C522" s="5" t="s">
        <v>75</v>
      </c>
      <c r="D522" s="3" t="s">
        <v>73</v>
      </c>
      <c r="E522" s="3">
        <v>0</v>
      </c>
      <c r="F522" s="3">
        <v>1</v>
      </c>
      <c r="G522" s="4">
        <f t="shared" si="30"/>
        <v>0</v>
      </c>
      <c r="H522" s="4">
        <f t="shared" si="31"/>
        <v>0.17636684303350969</v>
      </c>
    </row>
    <row r="523" spans="1:8" s="2" customFormat="1" ht="10.5" customHeight="1" x14ac:dyDescent="0.3">
      <c r="A523" s="3" t="s">
        <v>162</v>
      </c>
      <c r="B523" s="3" t="s">
        <v>47</v>
      </c>
      <c r="C523" s="5" t="s">
        <v>76</v>
      </c>
      <c r="D523" s="3" t="s">
        <v>73</v>
      </c>
      <c r="E523" s="3">
        <v>1</v>
      </c>
      <c r="F523" s="3">
        <v>0</v>
      </c>
      <c r="G523" s="4">
        <f t="shared" si="30"/>
        <v>0.17636684303350969</v>
      </c>
      <c r="H523" s="4">
        <f t="shared" si="31"/>
        <v>0</v>
      </c>
    </row>
    <row r="524" spans="1:8" s="2" customFormat="1" ht="10.5" customHeight="1" x14ac:dyDescent="0.3">
      <c r="A524" s="3" t="s">
        <v>162</v>
      </c>
      <c r="B524" s="3" t="s">
        <v>47</v>
      </c>
      <c r="C524" s="5" t="s">
        <v>77</v>
      </c>
      <c r="D524" s="3" t="s">
        <v>73</v>
      </c>
      <c r="E524" s="3">
        <v>16</v>
      </c>
      <c r="F524" s="3">
        <v>2</v>
      </c>
      <c r="G524" s="4">
        <f t="shared" si="30"/>
        <v>2.821869488536155</v>
      </c>
      <c r="H524" s="4">
        <f t="shared" si="31"/>
        <v>0.35273368606701938</v>
      </c>
    </row>
    <row r="525" spans="1:8" s="2" customFormat="1" ht="10.5" customHeight="1" x14ac:dyDescent="0.3">
      <c r="A525" s="3" t="s">
        <v>162</v>
      </c>
      <c r="B525" s="3" t="s">
        <v>47</v>
      </c>
      <c r="C525" s="5" t="s">
        <v>78</v>
      </c>
      <c r="D525" s="3" t="s">
        <v>73</v>
      </c>
      <c r="E525" s="3">
        <v>14</v>
      </c>
      <c r="F525" s="3">
        <v>3</v>
      </c>
      <c r="G525" s="4">
        <f t="shared" si="30"/>
        <v>2.4691358024691357</v>
      </c>
      <c r="H525" s="4">
        <f t="shared" si="31"/>
        <v>0.52910052910052907</v>
      </c>
    </row>
    <row r="526" spans="1:8" s="2" customFormat="1" ht="10.5" customHeight="1" x14ac:dyDescent="0.3">
      <c r="A526" s="3" t="s">
        <v>162</v>
      </c>
      <c r="B526" s="3" t="s">
        <v>47</v>
      </c>
      <c r="C526" s="5" t="s">
        <v>79</v>
      </c>
      <c r="D526" s="3" t="s">
        <v>73</v>
      </c>
      <c r="E526" s="3">
        <v>18</v>
      </c>
      <c r="F526" s="3">
        <v>1</v>
      </c>
      <c r="G526" s="4">
        <f t="shared" si="30"/>
        <v>3.1746031746031744</v>
      </c>
      <c r="H526" s="4">
        <f t="shared" si="31"/>
        <v>0.17636684303350969</v>
      </c>
    </row>
    <row r="527" spans="1:8" s="2" customFormat="1" ht="10.5" customHeight="1" x14ac:dyDescent="0.3">
      <c r="A527" s="3" t="s">
        <v>162</v>
      </c>
      <c r="B527" s="3" t="s">
        <v>47</v>
      </c>
      <c r="C527" s="5" t="s">
        <v>80</v>
      </c>
      <c r="D527" s="3" t="s">
        <v>73</v>
      </c>
      <c r="E527" s="3">
        <v>19</v>
      </c>
      <c r="F527" s="3">
        <v>0</v>
      </c>
      <c r="G527" s="4">
        <f t="shared" si="30"/>
        <v>3.3509700176366843</v>
      </c>
      <c r="H527" s="4">
        <f t="shared" si="31"/>
        <v>0</v>
      </c>
    </row>
    <row r="528" spans="1:8" s="2" customFormat="1" ht="10.5" customHeight="1" x14ac:dyDescent="0.3">
      <c r="A528" s="3" t="s">
        <v>162</v>
      </c>
      <c r="B528" s="3" t="s">
        <v>47</v>
      </c>
      <c r="C528" s="5" t="s">
        <v>81</v>
      </c>
      <c r="D528" s="3" t="s">
        <v>82</v>
      </c>
      <c r="E528" s="3">
        <v>18</v>
      </c>
      <c r="F528" s="3">
        <v>0</v>
      </c>
      <c r="G528" s="4">
        <f t="shared" si="30"/>
        <v>3.1746031746031744</v>
      </c>
      <c r="H528" s="4">
        <f t="shared" si="31"/>
        <v>0</v>
      </c>
    </row>
    <row r="529" spans="1:8" s="2" customFormat="1" ht="10.5" customHeight="1" x14ac:dyDescent="0.3">
      <c r="A529" s="3" t="s">
        <v>162</v>
      </c>
      <c r="B529" s="3" t="s">
        <v>47</v>
      </c>
      <c r="C529" s="5" t="s">
        <v>83</v>
      </c>
      <c r="D529" s="3" t="s">
        <v>82</v>
      </c>
      <c r="E529" s="3">
        <v>19</v>
      </c>
      <c r="F529" s="3">
        <v>0</v>
      </c>
      <c r="G529" s="4">
        <f t="shared" si="30"/>
        <v>3.3509700176366843</v>
      </c>
      <c r="H529" s="4">
        <f t="shared" si="31"/>
        <v>0</v>
      </c>
    </row>
    <row r="530" spans="1:8" s="2" customFormat="1" ht="10.5" customHeight="1" x14ac:dyDescent="0.3">
      <c r="A530" s="3" t="s">
        <v>162</v>
      </c>
      <c r="B530" s="3" t="s">
        <v>47</v>
      </c>
      <c r="C530" s="5" t="s">
        <v>84</v>
      </c>
      <c r="D530" s="3" t="s">
        <v>82</v>
      </c>
      <c r="E530" s="3">
        <v>37</v>
      </c>
      <c r="F530" s="3">
        <v>1</v>
      </c>
      <c r="G530" s="4">
        <f t="shared" si="30"/>
        <v>6.5255731922398583</v>
      </c>
      <c r="H530" s="4">
        <f t="shared" si="31"/>
        <v>0.17636684303350969</v>
      </c>
    </row>
    <row r="531" spans="1:8" s="2" customFormat="1" ht="10.5" customHeight="1" x14ac:dyDescent="0.3">
      <c r="A531" s="3" t="s">
        <v>162</v>
      </c>
      <c r="B531" s="3" t="s">
        <v>47</v>
      </c>
      <c r="C531" s="5" t="s">
        <v>85</v>
      </c>
      <c r="D531" s="3" t="s">
        <v>82</v>
      </c>
      <c r="E531" s="3">
        <v>40</v>
      </c>
      <c r="F531" s="3">
        <v>0</v>
      </c>
      <c r="G531" s="4">
        <f t="shared" si="30"/>
        <v>7.0546737213403876</v>
      </c>
      <c r="H531" s="4">
        <f t="shared" si="31"/>
        <v>0</v>
      </c>
    </row>
    <row r="532" spans="1:8" s="2" customFormat="1" ht="10.5" customHeight="1" x14ac:dyDescent="0.3">
      <c r="A532" s="3" t="s">
        <v>162</v>
      </c>
      <c r="B532" s="3" t="s">
        <v>47</v>
      </c>
      <c r="C532" s="5" t="s">
        <v>86</v>
      </c>
      <c r="D532" s="3" t="s">
        <v>82</v>
      </c>
      <c r="E532" s="3">
        <v>47</v>
      </c>
      <c r="F532" s="3">
        <v>2</v>
      </c>
      <c r="G532" s="4">
        <f t="shared" si="30"/>
        <v>8.2892416225749557</v>
      </c>
      <c r="H532" s="4">
        <f t="shared" si="31"/>
        <v>0.35273368606701938</v>
      </c>
    </row>
    <row r="533" spans="1:8" s="2" customFormat="1" ht="10.5" customHeight="1" x14ac:dyDescent="0.3">
      <c r="A533" s="3" t="s">
        <v>162</v>
      </c>
      <c r="B533" s="3" t="s">
        <v>47</v>
      </c>
      <c r="C533" s="5" t="s">
        <v>87</v>
      </c>
      <c r="D533" s="3" t="s">
        <v>82</v>
      </c>
      <c r="E533" s="3">
        <v>29</v>
      </c>
      <c r="F533" s="3">
        <v>2</v>
      </c>
      <c r="G533" s="4">
        <f t="shared" si="30"/>
        <v>5.1146384479717808</v>
      </c>
      <c r="H533" s="4">
        <f t="shared" si="31"/>
        <v>0.35273368606701938</v>
      </c>
    </row>
    <row r="534" spans="1:8" s="2" customFormat="1" ht="10.5" customHeight="1" x14ac:dyDescent="0.3">
      <c r="A534" s="3" t="s">
        <v>162</v>
      </c>
      <c r="B534" s="3" t="s">
        <v>47</v>
      </c>
      <c r="C534" s="5" t="s">
        <v>88</v>
      </c>
      <c r="D534" s="3" t="s">
        <v>82</v>
      </c>
      <c r="E534" s="3">
        <v>29</v>
      </c>
      <c r="F534" s="3">
        <v>5</v>
      </c>
      <c r="G534" s="4">
        <f t="shared" si="30"/>
        <v>5.1146384479717808</v>
      </c>
      <c r="H534" s="4">
        <f t="shared" si="31"/>
        <v>0.88183421516754845</v>
      </c>
    </row>
    <row r="535" spans="1:8" s="2" customFormat="1" ht="10.5" customHeight="1" x14ac:dyDescent="0.3">
      <c r="A535" s="3" t="s">
        <v>162</v>
      </c>
      <c r="B535" s="3" t="s">
        <v>47</v>
      </c>
      <c r="C535" s="5" t="s">
        <v>89</v>
      </c>
      <c r="D535" s="3" t="s">
        <v>90</v>
      </c>
      <c r="E535" s="3">
        <v>25</v>
      </c>
      <c r="F535" s="3">
        <v>1</v>
      </c>
      <c r="G535" s="4">
        <f t="shared" si="30"/>
        <v>4.409171075837742</v>
      </c>
      <c r="H535" s="4">
        <f t="shared" si="31"/>
        <v>0.17636684303350969</v>
      </c>
    </row>
    <row r="536" spans="1:8" s="2" customFormat="1" ht="10.5" customHeight="1" x14ac:dyDescent="0.3">
      <c r="A536" s="3" t="s">
        <v>162</v>
      </c>
      <c r="B536" s="3" t="s">
        <v>47</v>
      </c>
      <c r="C536" s="5" t="s">
        <v>91</v>
      </c>
      <c r="D536" s="3" t="s">
        <v>90</v>
      </c>
      <c r="E536" s="3">
        <v>19</v>
      </c>
      <c r="F536" s="3">
        <v>8</v>
      </c>
      <c r="G536" s="4">
        <f t="shared" si="30"/>
        <v>3.3509700176366843</v>
      </c>
      <c r="H536" s="4">
        <f t="shared" si="31"/>
        <v>1.4109347442680775</v>
      </c>
    </row>
    <row r="537" spans="1:8" s="2" customFormat="1" ht="10.5" customHeight="1" x14ac:dyDescent="0.3">
      <c r="A537" s="3" t="s">
        <v>162</v>
      </c>
      <c r="B537" s="3" t="s">
        <v>47</v>
      </c>
      <c r="C537" s="5" t="s">
        <v>92</v>
      </c>
      <c r="D537" s="3" t="s">
        <v>90</v>
      </c>
      <c r="E537" s="3">
        <v>31</v>
      </c>
      <c r="F537" s="3">
        <v>3</v>
      </c>
      <c r="G537" s="4">
        <f t="shared" si="30"/>
        <v>5.4673721340388006</v>
      </c>
      <c r="H537" s="4">
        <f t="shared" si="31"/>
        <v>0.52910052910052907</v>
      </c>
    </row>
    <row r="538" spans="1:8" s="2" customFormat="1" ht="10.5" customHeight="1" x14ac:dyDescent="0.3">
      <c r="A538" s="3" t="s">
        <v>162</v>
      </c>
      <c r="B538" s="3" t="s">
        <v>47</v>
      </c>
      <c r="C538" s="5" t="s">
        <v>93</v>
      </c>
      <c r="D538" s="3" t="s">
        <v>90</v>
      </c>
      <c r="E538" s="3">
        <v>46</v>
      </c>
      <c r="F538" s="3">
        <v>5</v>
      </c>
      <c r="G538" s="4">
        <f t="shared" si="30"/>
        <v>8.1128747795414462</v>
      </c>
      <c r="H538" s="4">
        <f t="shared" si="31"/>
        <v>0.88183421516754845</v>
      </c>
    </row>
    <row r="539" spans="1:8" s="2" customFormat="1" ht="10.5" customHeight="1" x14ac:dyDescent="0.3">
      <c r="A539" s="3" t="s">
        <v>162</v>
      </c>
      <c r="B539" s="3" t="s">
        <v>47</v>
      </c>
      <c r="C539" s="5" t="s">
        <v>94</v>
      </c>
      <c r="D539" s="3" t="s">
        <v>90</v>
      </c>
      <c r="E539" s="3">
        <v>33</v>
      </c>
      <c r="F539" s="3">
        <v>1</v>
      </c>
      <c r="G539" s="4">
        <f t="shared" si="30"/>
        <v>5.8201058201058196</v>
      </c>
      <c r="H539" s="4">
        <f t="shared" si="31"/>
        <v>0.17636684303350969</v>
      </c>
    </row>
    <row r="540" spans="1:8" s="2" customFormat="1" ht="10.5" customHeight="1" x14ac:dyDescent="0.3">
      <c r="A540" s="3" t="s">
        <v>162</v>
      </c>
      <c r="B540" s="3" t="s">
        <v>47</v>
      </c>
      <c r="C540" s="5" t="s">
        <v>95</v>
      </c>
      <c r="D540" s="3" t="s">
        <v>90</v>
      </c>
      <c r="E540" s="3">
        <v>24</v>
      </c>
      <c r="F540" s="3">
        <v>1</v>
      </c>
      <c r="G540" s="4">
        <f t="shared" si="30"/>
        <v>4.2328042328042326</v>
      </c>
      <c r="H540" s="4">
        <f t="shared" si="31"/>
        <v>0.17636684303350969</v>
      </c>
    </row>
    <row r="541" spans="1:8" s="2" customFormat="1" ht="10.5" customHeight="1" x14ac:dyDescent="0.3">
      <c r="A541" s="3" t="s">
        <v>162</v>
      </c>
      <c r="B541" s="3" t="s">
        <v>47</v>
      </c>
      <c r="C541" s="5" t="s">
        <v>96</v>
      </c>
      <c r="D541" s="3" t="s">
        <v>90</v>
      </c>
      <c r="E541" s="3">
        <v>30</v>
      </c>
      <c r="F541" s="3">
        <v>0</v>
      </c>
      <c r="G541" s="4">
        <f t="shared" si="30"/>
        <v>5.2910052910052912</v>
      </c>
      <c r="H541" s="4">
        <f t="shared" si="31"/>
        <v>0</v>
      </c>
    </row>
    <row r="542" spans="1:8" s="2" customFormat="1" ht="10.5" customHeight="1" x14ac:dyDescent="0.3">
      <c r="A542" s="3" t="s">
        <v>162</v>
      </c>
      <c r="B542" s="3" t="s">
        <v>47</v>
      </c>
      <c r="C542" s="5" t="s">
        <v>97</v>
      </c>
      <c r="D542" s="3" t="s">
        <v>90</v>
      </c>
      <c r="E542" s="3">
        <v>15</v>
      </c>
      <c r="F542" s="3">
        <v>0</v>
      </c>
      <c r="G542" s="4">
        <f t="shared" si="30"/>
        <v>2.6455026455026456</v>
      </c>
      <c r="H542" s="4">
        <f t="shared" si="31"/>
        <v>0</v>
      </c>
    </row>
    <row r="543" spans="1:8" s="2" customFormat="1" ht="10.5" customHeight="1" x14ac:dyDescent="0.3">
      <c r="A543" s="3" t="s">
        <v>162</v>
      </c>
      <c r="B543" s="3" t="s">
        <v>47</v>
      </c>
      <c r="C543" s="5" t="s">
        <v>98</v>
      </c>
      <c r="D543" s="3" t="s">
        <v>90</v>
      </c>
      <c r="E543" s="3">
        <v>12</v>
      </c>
      <c r="F543" s="3">
        <v>0</v>
      </c>
      <c r="G543" s="4">
        <f t="shared" si="30"/>
        <v>2.1164021164021163</v>
      </c>
      <c r="H543" s="4">
        <f t="shared" si="31"/>
        <v>0</v>
      </c>
    </row>
    <row r="544" spans="1:8" s="2" customFormat="1" ht="10.5" customHeight="1" x14ac:dyDescent="0.3">
      <c r="A544" s="3" t="s">
        <v>162</v>
      </c>
      <c r="B544" s="3" t="s">
        <v>47</v>
      </c>
      <c r="C544" s="5" t="s">
        <v>99</v>
      </c>
      <c r="D544" s="3" t="s">
        <v>90</v>
      </c>
      <c r="E544" s="3">
        <v>8</v>
      </c>
      <c r="F544" s="3">
        <v>0</v>
      </c>
      <c r="G544" s="4">
        <f t="shared" si="30"/>
        <v>1.4109347442680775</v>
      </c>
      <c r="H544" s="4">
        <f t="shared" si="31"/>
        <v>0</v>
      </c>
    </row>
    <row r="545" spans="1:8" s="2" customFormat="1" ht="10.5" customHeight="1" x14ac:dyDescent="0.3">
      <c r="A545" s="3" t="s">
        <v>162</v>
      </c>
      <c r="B545" s="3" t="s">
        <v>47</v>
      </c>
      <c r="C545" s="5" t="s">
        <v>100</v>
      </c>
      <c r="D545" s="3" t="s">
        <v>90</v>
      </c>
      <c r="E545" s="3">
        <v>1</v>
      </c>
      <c r="F545" s="3">
        <v>0</v>
      </c>
      <c r="G545" s="4">
        <f t="shared" si="30"/>
        <v>0.17636684303350969</v>
      </c>
      <c r="H545" s="4">
        <f t="shared" si="31"/>
        <v>0</v>
      </c>
    </row>
    <row r="546" spans="1:8" s="2" customFormat="1" ht="10.5" customHeight="1" x14ac:dyDescent="0.3">
      <c r="A546" s="3" t="s">
        <v>162</v>
      </c>
      <c r="B546" s="3" t="s">
        <v>47</v>
      </c>
      <c r="C546" s="5" t="s">
        <v>101</v>
      </c>
      <c r="D546" s="3" t="s">
        <v>90</v>
      </c>
      <c r="E546" s="3">
        <v>0</v>
      </c>
      <c r="F546" s="3">
        <v>0</v>
      </c>
      <c r="G546" s="4">
        <f t="shared" si="30"/>
        <v>0</v>
      </c>
      <c r="H546" s="4">
        <f t="shared" si="31"/>
        <v>0</v>
      </c>
    </row>
    <row r="547" spans="1:8" s="2" customFormat="1" ht="10.5" customHeight="1" x14ac:dyDescent="0.3">
      <c r="A547" s="3" t="s">
        <v>162</v>
      </c>
      <c r="B547" s="3" t="s">
        <v>47</v>
      </c>
      <c r="C547" s="5" t="s">
        <v>102</v>
      </c>
      <c r="D547" s="3" t="s">
        <v>90</v>
      </c>
      <c r="E547" s="3">
        <v>0</v>
      </c>
      <c r="F547" s="3">
        <v>0</v>
      </c>
      <c r="G547" s="4">
        <f t="shared" si="30"/>
        <v>0</v>
      </c>
      <c r="H547" s="4">
        <f t="shared" si="31"/>
        <v>0</v>
      </c>
    </row>
    <row r="548" spans="1:8" s="2" customFormat="1" ht="10.5" customHeight="1" x14ac:dyDescent="0.3">
      <c r="A548" s="3" t="s">
        <v>162</v>
      </c>
      <c r="B548" s="3" t="s">
        <v>47</v>
      </c>
      <c r="C548" s="5" t="s">
        <v>103</v>
      </c>
      <c r="D548" s="3" t="s">
        <v>90</v>
      </c>
      <c r="E548" s="3">
        <v>0</v>
      </c>
      <c r="F548" s="3">
        <v>0</v>
      </c>
      <c r="G548" s="4">
        <f t="shared" si="30"/>
        <v>0</v>
      </c>
      <c r="H548" s="4">
        <f t="shared" si="31"/>
        <v>0</v>
      </c>
    </row>
    <row r="549" spans="1:8" s="2" customFormat="1" ht="10.5" customHeight="1" x14ac:dyDescent="0.3">
      <c r="A549" s="3" t="s">
        <v>162</v>
      </c>
      <c r="B549" s="3" t="s">
        <v>47</v>
      </c>
      <c r="C549" s="5" t="s">
        <v>104</v>
      </c>
      <c r="D549" s="3" t="s">
        <v>90</v>
      </c>
      <c r="E549" s="3">
        <v>0</v>
      </c>
      <c r="F549" s="3">
        <v>0</v>
      </c>
      <c r="G549" s="4">
        <f t="shared" si="30"/>
        <v>0</v>
      </c>
      <c r="H549" s="4">
        <f t="shared" si="31"/>
        <v>0</v>
      </c>
    </row>
    <row r="550" spans="1:8" s="2" customFormat="1" ht="10.5" customHeight="1" x14ac:dyDescent="0.3">
      <c r="A550" s="3" t="s">
        <v>162</v>
      </c>
      <c r="B550" s="3" t="s">
        <v>47</v>
      </c>
      <c r="C550" s="5" t="s">
        <v>105</v>
      </c>
      <c r="D550" s="3" t="s">
        <v>90</v>
      </c>
      <c r="E550" s="3">
        <v>0</v>
      </c>
      <c r="F550" s="3">
        <v>0</v>
      </c>
      <c r="G550" s="4">
        <f t="shared" si="30"/>
        <v>0</v>
      </c>
      <c r="H550" s="4">
        <f t="shared" si="31"/>
        <v>0</v>
      </c>
    </row>
    <row r="551" spans="1:8" s="2" customFormat="1" ht="10.5" customHeight="1" x14ac:dyDescent="0.3">
      <c r="A551" s="3" t="s">
        <v>162</v>
      </c>
      <c r="B551" s="3" t="s">
        <v>47</v>
      </c>
      <c r="C551" s="5" t="s">
        <v>106</v>
      </c>
      <c r="D551" s="3" t="s">
        <v>90</v>
      </c>
      <c r="E551" s="3">
        <v>0</v>
      </c>
      <c r="F551" s="3">
        <v>0</v>
      </c>
      <c r="G551" s="4">
        <f t="shared" si="30"/>
        <v>0</v>
      </c>
      <c r="H551" s="4">
        <f t="shared" si="31"/>
        <v>0</v>
      </c>
    </row>
    <row r="552" spans="1:8" s="2" customFormat="1" ht="10.5" customHeight="1" x14ac:dyDescent="0.3">
      <c r="A552" s="3" t="s">
        <v>162</v>
      </c>
      <c r="B552" s="3" t="s">
        <v>47</v>
      </c>
      <c r="C552" s="5" t="s">
        <v>107</v>
      </c>
      <c r="D552" s="3" t="s">
        <v>90</v>
      </c>
      <c r="E552" s="3">
        <v>0</v>
      </c>
      <c r="F552" s="3">
        <v>0</v>
      </c>
      <c r="G552" s="4">
        <f t="shared" si="30"/>
        <v>0</v>
      </c>
      <c r="H552" s="4">
        <f t="shared" si="31"/>
        <v>0</v>
      </c>
    </row>
    <row r="553" spans="1:8" s="2" customFormat="1" ht="10.5" customHeight="1" x14ac:dyDescent="0.3">
      <c r="A553" s="3" t="s">
        <v>162</v>
      </c>
      <c r="B553" s="3" t="s">
        <v>47</v>
      </c>
      <c r="C553" s="5" t="s">
        <v>108</v>
      </c>
      <c r="D553" s="3" t="s">
        <v>90</v>
      </c>
      <c r="E553" s="3">
        <v>0</v>
      </c>
      <c r="F553" s="3">
        <v>0</v>
      </c>
      <c r="G553" s="4">
        <f t="shared" si="30"/>
        <v>0</v>
      </c>
      <c r="H553" s="4">
        <f t="shared" si="31"/>
        <v>0</v>
      </c>
    </row>
    <row r="554" spans="1:8" s="2" customFormat="1" ht="10.5" customHeight="1" x14ac:dyDescent="0.3">
      <c r="A554" s="3" t="s">
        <v>162</v>
      </c>
      <c r="B554" s="3" t="s">
        <v>47</v>
      </c>
      <c r="C554" s="5" t="s">
        <v>109</v>
      </c>
      <c r="D554" s="3" t="s">
        <v>90</v>
      </c>
      <c r="E554" s="3">
        <v>0</v>
      </c>
      <c r="F554" s="3">
        <v>0</v>
      </c>
      <c r="G554" s="4">
        <f t="shared" si="30"/>
        <v>0</v>
      </c>
      <c r="H554" s="4">
        <f t="shared" si="31"/>
        <v>0</v>
      </c>
    </row>
    <row r="555" spans="1:8" s="2" customFormat="1" ht="10.5" customHeight="1" x14ac:dyDescent="0.3">
      <c r="A555" s="3" t="s">
        <v>162</v>
      </c>
      <c r="B555" s="3" t="s">
        <v>47</v>
      </c>
      <c r="C555" s="5" t="s">
        <v>110</v>
      </c>
      <c r="D555" s="3" t="s">
        <v>90</v>
      </c>
      <c r="E555" s="3">
        <v>0</v>
      </c>
      <c r="F555" s="3">
        <v>0</v>
      </c>
      <c r="G555" s="4">
        <f t="shared" si="30"/>
        <v>0</v>
      </c>
      <c r="H555" s="4">
        <f t="shared" si="31"/>
        <v>0</v>
      </c>
    </row>
    <row r="556" spans="1:8" s="2" customFormat="1" ht="10.5" customHeight="1" x14ac:dyDescent="0.3">
      <c r="A556" s="3" t="s">
        <v>162</v>
      </c>
      <c r="B556" s="3" t="s">
        <v>47</v>
      </c>
      <c r="C556" s="5" t="s">
        <v>111</v>
      </c>
      <c r="D556" s="3" t="s">
        <v>90</v>
      </c>
      <c r="E556" s="3">
        <v>0</v>
      </c>
      <c r="F556" s="3">
        <v>0</v>
      </c>
      <c r="G556" s="4">
        <f t="shared" si="30"/>
        <v>0</v>
      </c>
      <c r="H556" s="4">
        <f t="shared" si="31"/>
        <v>0</v>
      </c>
    </row>
    <row r="557" spans="1:8" s="2" customFormat="1" ht="10.5" customHeight="1" x14ac:dyDescent="0.3">
      <c r="A557" s="3" t="s">
        <v>163</v>
      </c>
      <c r="B557" s="3" t="s">
        <v>53</v>
      </c>
      <c r="C557" s="5" t="s">
        <v>72</v>
      </c>
      <c r="D557" s="3" t="s">
        <v>73</v>
      </c>
      <c r="E557" s="3">
        <v>0</v>
      </c>
      <c r="F557" s="3">
        <v>0</v>
      </c>
      <c r="G557" s="4">
        <f t="shared" ref="G557:G593" si="32">(E557/(SUM($E$557:$F$593)))*100</f>
        <v>0</v>
      </c>
      <c r="H557" s="4">
        <f t="shared" ref="H557:H593" si="33">(F557/(SUM($E$557:$F$593)))*100</f>
        <v>0</v>
      </c>
    </row>
    <row r="558" spans="1:8" s="2" customFormat="1" ht="10.5" customHeight="1" x14ac:dyDescent="0.3">
      <c r="A558" s="3" t="s">
        <v>163</v>
      </c>
      <c r="B558" s="3" t="s">
        <v>53</v>
      </c>
      <c r="C558" s="5" t="s">
        <v>74</v>
      </c>
      <c r="D558" s="3" t="s">
        <v>73</v>
      </c>
      <c r="E558" s="3">
        <v>0</v>
      </c>
      <c r="F558" s="3">
        <v>0</v>
      </c>
      <c r="G558" s="4">
        <f t="shared" si="32"/>
        <v>0</v>
      </c>
      <c r="H558" s="4">
        <f t="shared" si="33"/>
        <v>0</v>
      </c>
    </row>
    <row r="559" spans="1:8" s="2" customFormat="1" ht="10.5" customHeight="1" x14ac:dyDescent="0.3">
      <c r="A559" s="3" t="s">
        <v>163</v>
      </c>
      <c r="B559" s="3" t="s">
        <v>53</v>
      </c>
      <c r="C559" s="5" t="s">
        <v>75</v>
      </c>
      <c r="D559" s="3" t="s">
        <v>73</v>
      </c>
      <c r="E559" s="3">
        <v>0</v>
      </c>
      <c r="F559" s="3">
        <v>2</v>
      </c>
      <c r="G559" s="4">
        <f t="shared" si="32"/>
        <v>0</v>
      </c>
      <c r="H559" s="4">
        <f t="shared" si="33"/>
        <v>0.51282051282051277</v>
      </c>
    </row>
    <row r="560" spans="1:8" s="2" customFormat="1" ht="10.5" customHeight="1" x14ac:dyDescent="0.3">
      <c r="A560" s="3" t="s">
        <v>163</v>
      </c>
      <c r="B560" s="3" t="s">
        <v>53</v>
      </c>
      <c r="C560" s="5" t="s">
        <v>76</v>
      </c>
      <c r="D560" s="3" t="s">
        <v>73</v>
      </c>
      <c r="E560" s="3">
        <v>7</v>
      </c>
      <c r="F560" s="3">
        <v>4</v>
      </c>
      <c r="G560" s="4">
        <f t="shared" si="32"/>
        <v>1.7948717948717947</v>
      </c>
      <c r="H560" s="4">
        <f t="shared" si="33"/>
        <v>1.0256410256410255</v>
      </c>
    </row>
    <row r="561" spans="1:8" s="2" customFormat="1" ht="10.5" customHeight="1" x14ac:dyDescent="0.3">
      <c r="A561" s="3" t="s">
        <v>163</v>
      </c>
      <c r="B561" s="3" t="s">
        <v>53</v>
      </c>
      <c r="C561" s="5" t="s">
        <v>77</v>
      </c>
      <c r="D561" s="3" t="s">
        <v>73</v>
      </c>
      <c r="E561" s="3">
        <v>8</v>
      </c>
      <c r="F561" s="3">
        <v>4</v>
      </c>
      <c r="G561" s="4">
        <f t="shared" si="32"/>
        <v>2.0512820512820511</v>
      </c>
      <c r="H561" s="4">
        <f t="shared" si="33"/>
        <v>1.0256410256410255</v>
      </c>
    </row>
    <row r="562" spans="1:8" s="2" customFormat="1" ht="10.5" customHeight="1" x14ac:dyDescent="0.3">
      <c r="A562" s="3" t="s">
        <v>163</v>
      </c>
      <c r="B562" s="3" t="s">
        <v>53</v>
      </c>
      <c r="C562" s="5" t="s">
        <v>78</v>
      </c>
      <c r="D562" s="3" t="s">
        <v>73</v>
      </c>
      <c r="E562" s="3">
        <v>12</v>
      </c>
      <c r="F562" s="3">
        <v>4</v>
      </c>
      <c r="G562" s="4">
        <f t="shared" si="32"/>
        <v>3.0769230769230771</v>
      </c>
      <c r="H562" s="4">
        <f t="shared" si="33"/>
        <v>1.0256410256410255</v>
      </c>
    </row>
    <row r="563" spans="1:8" s="2" customFormat="1" ht="10.5" customHeight="1" x14ac:dyDescent="0.3">
      <c r="A563" s="3" t="s">
        <v>163</v>
      </c>
      <c r="B563" s="3" t="s">
        <v>53</v>
      </c>
      <c r="C563" s="5" t="s">
        <v>79</v>
      </c>
      <c r="D563" s="3" t="s">
        <v>73</v>
      </c>
      <c r="E563" s="3">
        <v>17</v>
      </c>
      <c r="F563" s="3">
        <v>1</v>
      </c>
      <c r="G563" s="4">
        <f t="shared" si="32"/>
        <v>4.3589743589743586</v>
      </c>
      <c r="H563" s="4">
        <f t="shared" si="33"/>
        <v>0.25641025641025639</v>
      </c>
    </row>
    <row r="564" spans="1:8" s="2" customFormat="1" ht="10.5" customHeight="1" x14ac:dyDescent="0.3">
      <c r="A564" s="3" t="s">
        <v>163</v>
      </c>
      <c r="B564" s="3" t="s">
        <v>53</v>
      </c>
      <c r="C564" s="5" t="s">
        <v>80</v>
      </c>
      <c r="D564" s="3" t="s">
        <v>73</v>
      </c>
      <c r="E564" s="3">
        <v>17</v>
      </c>
      <c r="F564" s="3">
        <v>2</v>
      </c>
      <c r="G564" s="4">
        <f t="shared" si="32"/>
        <v>4.3589743589743586</v>
      </c>
      <c r="H564" s="4">
        <f t="shared" si="33"/>
        <v>0.51282051282051277</v>
      </c>
    </row>
    <row r="565" spans="1:8" s="2" customFormat="1" ht="10.5" customHeight="1" x14ac:dyDescent="0.3">
      <c r="A565" s="3" t="s">
        <v>163</v>
      </c>
      <c r="B565" s="3" t="s">
        <v>53</v>
      </c>
      <c r="C565" s="5" t="s">
        <v>81</v>
      </c>
      <c r="D565" s="3" t="s">
        <v>82</v>
      </c>
      <c r="E565" s="3">
        <v>16</v>
      </c>
      <c r="F565" s="3">
        <v>0</v>
      </c>
      <c r="G565" s="4">
        <f t="shared" si="32"/>
        <v>4.1025641025641022</v>
      </c>
      <c r="H565" s="4">
        <f t="shared" si="33"/>
        <v>0</v>
      </c>
    </row>
    <row r="566" spans="1:8" s="2" customFormat="1" ht="10.5" customHeight="1" x14ac:dyDescent="0.3">
      <c r="A566" s="3" t="s">
        <v>163</v>
      </c>
      <c r="B566" s="3" t="s">
        <v>53</v>
      </c>
      <c r="C566" s="5" t="s">
        <v>83</v>
      </c>
      <c r="D566" s="3" t="s">
        <v>82</v>
      </c>
      <c r="E566" s="3">
        <v>20</v>
      </c>
      <c r="F566" s="3">
        <v>0</v>
      </c>
      <c r="G566" s="4">
        <f t="shared" si="32"/>
        <v>5.1282051282051277</v>
      </c>
      <c r="H566" s="4">
        <f t="shared" si="33"/>
        <v>0</v>
      </c>
    </row>
    <row r="567" spans="1:8" s="2" customFormat="1" ht="10.5" customHeight="1" x14ac:dyDescent="0.3">
      <c r="A567" s="3" t="s">
        <v>163</v>
      </c>
      <c r="B567" s="3" t="s">
        <v>53</v>
      </c>
      <c r="C567" s="5" t="s">
        <v>84</v>
      </c>
      <c r="D567" s="3" t="s">
        <v>82</v>
      </c>
      <c r="E567" s="3">
        <v>22</v>
      </c>
      <c r="F567" s="3">
        <v>0</v>
      </c>
      <c r="G567" s="4">
        <f t="shared" si="32"/>
        <v>5.6410256410256414</v>
      </c>
      <c r="H567" s="4">
        <f t="shared" si="33"/>
        <v>0</v>
      </c>
    </row>
    <row r="568" spans="1:8" s="2" customFormat="1" ht="10.5" customHeight="1" x14ac:dyDescent="0.3">
      <c r="A568" s="3" t="s">
        <v>163</v>
      </c>
      <c r="B568" s="3" t="s">
        <v>53</v>
      </c>
      <c r="C568" s="5" t="s">
        <v>85</v>
      </c>
      <c r="D568" s="3" t="s">
        <v>82</v>
      </c>
      <c r="E568" s="3">
        <v>24</v>
      </c>
      <c r="F568" s="3">
        <v>2</v>
      </c>
      <c r="G568" s="4">
        <f t="shared" si="32"/>
        <v>6.1538461538461542</v>
      </c>
      <c r="H568" s="4">
        <f t="shared" si="33"/>
        <v>0.51282051282051277</v>
      </c>
    </row>
    <row r="569" spans="1:8" s="2" customFormat="1" ht="10.5" customHeight="1" x14ac:dyDescent="0.3">
      <c r="A569" s="3" t="s">
        <v>163</v>
      </c>
      <c r="B569" s="3" t="s">
        <v>53</v>
      </c>
      <c r="C569" s="5" t="s">
        <v>86</v>
      </c>
      <c r="D569" s="3" t="s">
        <v>82</v>
      </c>
      <c r="E569" s="3">
        <v>30</v>
      </c>
      <c r="F569" s="3">
        <v>2</v>
      </c>
      <c r="G569" s="4">
        <f t="shared" si="32"/>
        <v>7.6923076923076925</v>
      </c>
      <c r="H569" s="4">
        <f t="shared" si="33"/>
        <v>0.51282051282051277</v>
      </c>
    </row>
    <row r="570" spans="1:8" s="2" customFormat="1" ht="10.5" customHeight="1" x14ac:dyDescent="0.3">
      <c r="A570" s="3" t="s">
        <v>163</v>
      </c>
      <c r="B570" s="3" t="s">
        <v>53</v>
      </c>
      <c r="C570" s="5" t="s">
        <v>87</v>
      </c>
      <c r="D570" s="3" t="s">
        <v>82</v>
      </c>
      <c r="E570" s="3">
        <v>29</v>
      </c>
      <c r="F570" s="3">
        <v>3</v>
      </c>
      <c r="G570" s="4">
        <f t="shared" si="32"/>
        <v>7.4358974358974361</v>
      </c>
      <c r="H570" s="4">
        <f t="shared" si="33"/>
        <v>0.76923076923076927</v>
      </c>
    </row>
    <row r="571" spans="1:8" s="2" customFormat="1" ht="10.5" customHeight="1" x14ac:dyDescent="0.3">
      <c r="A571" s="3" t="s">
        <v>163</v>
      </c>
      <c r="B571" s="3" t="s">
        <v>53</v>
      </c>
      <c r="C571" s="5" t="s">
        <v>88</v>
      </c>
      <c r="D571" s="3" t="s">
        <v>82</v>
      </c>
      <c r="E571" s="3">
        <v>19</v>
      </c>
      <c r="F571" s="3">
        <v>0</v>
      </c>
      <c r="G571" s="4">
        <f t="shared" si="32"/>
        <v>4.8717948717948723</v>
      </c>
      <c r="H571" s="4">
        <f t="shared" si="33"/>
        <v>0</v>
      </c>
    </row>
    <row r="572" spans="1:8" s="2" customFormat="1" ht="10.5" customHeight="1" x14ac:dyDescent="0.3">
      <c r="A572" s="3" t="s">
        <v>163</v>
      </c>
      <c r="B572" s="3" t="s">
        <v>53</v>
      </c>
      <c r="C572" s="5" t="s">
        <v>89</v>
      </c>
      <c r="D572" s="3" t="s">
        <v>90</v>
      </c>
      <c r="E572" s="3">
        <v>19</v>
      </c>
      <c r="F572" s="3">
        <v>0</v>
      </c>
      <c r="G572" s="4">
        <f t="shared" si="32"/>
        <v>4.8717948717948723</v>
      </c>
      <c r="H572" s="4">
        <f t="shared" si="33"/>
        <v>0</v>
      </c>
    </row>
    <row r="573" spans="1:8" s="2" customFormat="1" ht="10.5" customHeight="1" x14ac:dyDescent="0.3">
      <c r="A573" s="3" t="s">
        <v>163</v>
      </c>
      <c r="B573" s="3" t="s">
        <v>53</v>
      </c>
      <c r="C573" s="5" t="s">
        <v>91</v>
      </c>
      <c r="D573" s="3" t="s">
        <v>90</v>
      </c>
      <c r="E573" s="3">
        <v>24</v>
      </c>
      <c r="F573" s="3">
        <v>1</v>
      </c>
      <c r="G573" s="4">
        <f t="shared" si="32"/>
        <v>6.1538461538461542</v>
      </c>
      <c r="H573" s="4">
        <f t="shared" si="33"/>
        <v>0.25641025641025639</v>
      </c>
    </row>
    <row r="574" spans="1:8" s="2" customFormat="1" ht="10.5" customHeight="1" x14ac:dyDescent="0.3">
      <c r="A574" s="3" t="s">
        <v>163</v>
      </c>
      <c r="B574" s="3" t="s">
        <v>53</v>
      </c>
      <c r="C574" s="5" t="s">
        <v>92</v>
      </c>
      <c r="D574" s="3" t="s">
        <v>90</v>
      </c>
      <c r="E574" s="3">
        <v>15</v>
      </c>
      <c r="F574" s="3">
        <v>1</v>
      </c>
      <c r="G574" s="4">
        <f t="shared" si="32"/>
        <v>3.8461538461538463</v>
      </c>
      <c r="H574" s="4">
        <f t="shared" si="33"/>
        <v>0.25641025641025639</v>
      </c>
    </row>
    <row r="575" spans="1:8" s="2" customFormat="1" ht="10.5" customHeight="1" x14ac:dyDescent="0.3">
      <c r="A575" s="3" t="s">
        <v>163</v>
      </c>
      <c r="B575" s="3" t="s">
        <v>53</v>
      </c>
      <c r="C575" s="5" t="s">
        <v>93</v>
      </c>
      <c r="D575" s="3" t="s">
        <v>90</v>
      </c>
      <c r="E575" s="3">
        <v>17</v>
      </c>
      <c r="F575" s="3">
        <v>0</v>
      </c>
      <c r="G575" s="4">
        <f t="shared" si="32"/>
        <v>4.3589743589743586</v>
      </c>
      <c r="H575" s="4">
        <f t="shared" si="33"/>
        <v>0</v>
      </c>
    </row>
    <row r="576" spans="1:8" s="2" customFormat="1" ht="10.5" customHeight="1" x14ac:dyDescent="0.3">
      <c r="A576" s="3" t="s">
        <v>163</v>
      </c>
      <c r="B576" s="3" t="s">
        <v>53</v>
      </c>
      <c r="C576" s="5" t="s">
        <v>94</v>
      </c>
      <c r="D576" s="3" t="s">
        <v>90</v>
      </c>
      <c r="E576" s="3">
        <v>13</v>
      </c>
      <c r="F576" s="3">
        <v>0</v>
      </c>
      <c r="G576" s="4">
        <f t="shared" si="32"/>
        <v>3.3333333333333335</v>
      </c>
      <c r="H576" s="4">
        <f t="shared" si="33"/>
        <v>0</v>
      </c>
    </row>
    <row r="577" spans="1:8" s="2" customFormat="1" ht="10.5" customHeight="1" x14ac:dyDescent="0.3">
      <c r="A577" s="3" t="s">
        <v>163</v>
      </c>
      <c r="B577" s="3" t="s">
        <v>53</v>
      </c>
      <c r="C577" s="5" t="s">
        <v>95</v>
      </c>
      <c r="D577" s="3" t="s">
        <v>90</v>
      </c>
      <c r="E577" s="3">
        <v>10</v>
      </c>
      <c r="F577" s="3">
        <v>1</v>
      </c>
      <c r="G577" s="4">
        <f t="shared" si="32"/>
        <v>2.5641025641025639</v>
      </c>
      <c r="H577" s="4">
        <f t="shared" si="33"/>
        <v>0.25641025641025639</v>
      </c>
    </row>
    <row r="578" spans="1:8" s="2" customFormat="1" ht="10.5" customHeight="1" x14ac:dyDescent="0.3">
      <c r="A578" s="3" t="s">
        <v>163</v>
      </c>
      <c r="B578" s="3" t="s">
        <v>53</v>
      </c>
      <c r="C578" s="5" t="s">
        <v>96</v>
      </c>
      <c r="D578" s="3" t="s">
        <v>90</v>
      </c>
      <c r="E578" s="3">
        <v>12</v>
      </c>
      <c r="F578" s="3">
        <v>1</v>
      </c>
      <c r="G578" s="4">
        <f t="shared" si="32"/>
        <v>3.0769230769230771</v>
      </c>
      <c r="H578" s="4">
        <f t="shared" si="33"/>
        <v>0.25641025641025639</v>
      </c>
    </row>
    <row r="579" spans="1:8" s="2" customFormat="1" ht="10.5" customHeight="1" x14ac:dyDescent="0.3">
      <c r="A579" s="3" t="s">
        <v>163</v>
      </c>
      <c r="B579" s="3" t="s">
        <v>53</v>
      </c>
      <c r="C579" s="5" t="s">
        <v>97</v>
      </c>
      <c r="D579" s="3" t="s">
        <v>90</v>
      </c>
      <c r="E579" s="3">
        <v>7</v>
      </c>
      <c r="F579" s="3">
        <v>1</v>
      </c>
      <c r="G579" s="4">
        <f t="shared" si="32"/>
        <v>1.7948717948717947</v>
      </c>
      <c r="H579" s="4">
        <f t="shared" si="33"/>
        <v>0.25641025641025639</v>
      </c>
    </row>
    <row r="580" spans="1:8" s="2" customFormat="1" ht="10.5" customHeight="1" x14ac:dyDescent="0.3">
      <c r="A580" s="3" t="s">
        <v>163</v>
      </c>
      <c r="B580" s="3" t="s">
        <v>53</v>
      </c>
      <c r="C580" s="5" t="s">
        <v>98</v>
      </c>
      <c r="D580" s="3" t="s">
        <v>90</v>
      </c>
      <c r="E580" s="3">
        <v>7</v>
      </c>
      <c r="F580" s="3">
        <v>0</v>
      </c>
      <c r="G580" s="4">
        <f t="shared" si="32"/>
        <v>1.7948717948717947</v>
      </c>
      <c r="H580" s="4">
        <f t="shared" si="33"/>
        <v>0</v>
      </c>
    </row>
    <row r="581" spans="1:8" s="2" customFormat="1" ht="10.5" customHeight="1" x14ac:dyDescent="0.3">
      <c r="A581" s="3" t="s">
        <v>163</v>
      </c>
      <c r="B581" s="3" t="s">
        <v>53</v>
      </c>
      <c r="C581" s="5" t="s">
        <v>99</v>
      </c>
      <c r="D581" s="3" t="s">
        <v>90</v>
      </c>
      <c r="E581" s="3">
        <v>8</v>
      </c>
      <c r="F581" s="3">
        <v>1</v>
      </c>
      <c r="G581" s="4">
        <f t="shared" si="32"/>
        <v>2.0512820512820511</v>
      </c>
      <c r="H581" s="4">
        <f t="shared" si="33"/>
        <v>0.25641025641025639</v>
      </c>
    </row>
    <row r="582" spans="1:8" s="2" customFormat="1" ht="10.5" customHeight="1" x14ac:dyDescent="0.3">
      <c r="A582" s="3" t="s">
        <v>163</v>
      </c>
      <c r="B582" s="3" t="s">
        <v>53</v>
      </c>
      <c r="C582" s="5" t="s">
        <v>100</v>
      </c>
      <c r="D582" s="3" t="s">
        <v>90</v>
      </c>
      <c r="E582" s="3">
        <v>2</v>
      </c>
      <c r="F582" s="3">
        <v>0</v>
      </c>
      <c r="G582" s="4">
        <f t="shared" si="32"/>
        <v>0.51282051282051277</v>
      </c>
      <c r="H582" s="4">
        <f t="shared" si="33"/>
        <v>0</v>
      </c>
    </row>
    <row r="583" spans="1:8" s="2" customFormat="1" ht="10.5" customHeight="1" x14ac:dyDescent="0.3">
      <c r="A583" s="3" t="s">
        <v>163</v>
      </c>
      <c r="B583" s="3" t="s">
        <v>53</v>
      </c>
      <c r="C583" s="5" t="s">
        <v>101</v>
      </c>
      <c r="D583" s="3" t="s">
        <v>90</v>
      </c>
      <c r="E583" s="3">
        <v>2</v>
      </c>
      <c r="F583" s="3">
        <v>0</v>
      </c>
      <c r="G583" s="4">
        <f t="shared" si="32"/>
        <v>0.51282051282051277</v>
      </c>
      <c r="H583" s="4">
        <f t="shared" si="33"/>
        <v>0</v>
      </c>
    </row>
    <row r="584" spans="1:8" s="2" customFormat="1" ht="10.5" customHeight="1" x14ac:dyDescent="0.3">
      <c r="A584" s="3" t="s">
        <v>163</v>
      </c>
      <c r="B584" s="3" t="s">
        <v>53</v>
      </c>
      <c r="C584" s="5" t="s">
        <v>102</v>
      </c>
      <c r="D584" s="3" t="s">
        <v>90</v>
      </c>
      <c r="E584" s="3">
        <v>0</v>
      </c>
      <c r="F584" s="3">
        <v>0</v>
      </c>
      <c r="G584" s="4">
        <f t="shared" si="32"/>
        <v>0</v>
      </c>
      <c r="H584" s="4">
        <f t="shared" si="33"/>
        <v>0</v>
      </c>
    </row>
    <row r="585" spans="1:8" s="2" customFormat="1" ht="10.5" customHeight="1" x14ac:dyDescent="0.3">
      <c r="A585" s="3" t="s">
        <v>163</v>
      </c>
      <c r="B585" s="3" t="s">
        <v>53</v>
      </c>
      <c r="C585" s="5" t="s">
        <v>103</v>
      </c>
      <c r="D585" s="3" t="s">
        <v>90</v>
      </c>
      <c r="E585" s="3">
        <v>1</v>
      </c>
      <c r="F585" s="3">
        <v>0</v>
      </c>
      <c r="G585" s="4">
        <f t="shared" si="32"/>
        <v>0.25641025641025639</v>
      </c>
      <c r="H585" s="4">
        <f t="shared" si="33"/>
        <v>0</v>
      </c>
    </row>
    <row r="586" spans="1:8" s="2" customFormat="1" ht="10.5" customHeight="1" x14ac:dyDescent="0.3">
      <c r="A586" s="3" t="s">
        <v>163</v>
      </c>
      <c r="B586" s="3" t="s">
        <v>53</v>
      </c>
      <c r="C586" s="5" t="s">
        <v>104</v>
      </c>
      <c r="D586" s="3" t="s">
        <v>90</v>
      </c>
      <c r="E586" s="3">
        <v>0</v>
      </c>
      <c r="F586" s="3">
        <v>0</v>
      </c>
      <c r="G586" s="4">
        <f t="shared" si="32"/>
        <v>0</v>
      </c>
      <c r="H586" s="4">
        <f t="shared" si="33"/>
        <v>0</v>
      </c>
    </row>
    <row r="587" spans="1:8" s="2" customFormat="1" ht="10.5" customHeight="1" x14ac:dyDescent="0.3">
      <c r="A587" s="3" t="s">
        <v>163</v>
      </c>
      <c r="B587" s="3" t="s">
        <v>53</v>
      </c>
      <c r="C587" s="5" t="s">
        <v>105</v>
      </c>
      <c r="D587" s="3" t="s">
        <v>90</v>
      </c>
      <c r="E587" s="3">
        <v>0</v>
      </c>
      <c r="F587" s="3">
        <v>0</v>
      </c>
      <c r="G587" s="4">
        <f t="shared" si="32"/>
        <v>0</v>
      </c>
      <c r="H587" s="4">
        <f t="shared" si="33"/>
        <v>0</v>
      </c>
    </row>
    <row r="588" spans="1:8" s="2" customFormat="1" ht="10.5" customHeight="1" x14ac:dyDescent="0.3">
      <c r="A588" s="3" t="s">
        <v>163</v>
      </c>
      <c r="B588" s="3" t="s">
        <v>53</v>
      </c>
      <c r="C588" s="5" t="s">
        <v>106</v>
      </c>
      <c r="D588" s="3" t="s">
        <v>90</v>
      </c>
      <c r="E588" s="3">
        <v>0</v>
      </c>
      <c r="F588" s="3">
        <v>1</v>
      </c>
      <c r="G588" s="4">
        <f t="shared" si="32"/>
        <v>0</v>
      </c>
      <c r="H588" s="4">
        <f t="shared" si="33"/>
        <v>0.25641025641025639</v>
      </c>
    </row>
    <row r="589" spans="1:8" s="2" customFormat="1" ht="10.5" customHeight="1" x14ac:dyDescent="0.3">
      <c r="A589" s="3" t="s">
        <v>163</v>
      </c>
      <c r="B589" s="3" t="s">
        <v>53</v>
      </c>
      <c r="C589" s="5" t="s">
        <v>107</v>
      </c>
      <c r="D589" s="3" t="s">
        <v>90</v>
      </c>
      <c r="E589" s="3">
        <v>1</v>
      </c>
      <c r="F589" s="3">
        <v>0</v>
      </c>
      <c r="G589" s="4">
        <f t="shared" si="32"/>
        <v>0.25641025641025639</v>
      </c>
      <c r="H589" s="4">
        <f t="shared" si="33"/>
        <v>0</v>
      </c>
    </row>
    <row r="590" spans="1:8" s="2" customFormat="1" ht="10.5" customHeight="1" x14ac:dyDescent="0.3">
      <c r="A590" s="3" t="s">
        <v>163</v>
      </c>
      <c r="B590" s="3" t="s">
        <v>53</v>
      </c>
      <c r="C590" s="5" t="s">
        <v>108</v>
      </c>
      <c r="D590" s="3" t="s">
        <v>90</v>
      </c>
      <c r="E590" s="3">
        <v>0</v>
      </c>
      <c r="F590" s="3">
        <v>0</v>
      </c>
      <c r="G590" s="4">
        <f t="shared" si="32"/>
        <v>0</v>
      </c>
      <c r="H590" s="4">
        <f t="shared" si="33"/>
        <v>0</v>
      </c>
    </row>
    <row r="591" spans="1:8" s="2" customFormat="1" ht="10.5" customHeight="1" x14ac:dyDescent="0.3">
      <c r="A591" s="3" t="s">
        <v>163</v>
      </c>
      <c r="B591" s="3" t="s">
        <v>53</v>
      </c>
      <c r="C591" s="5" t="s">
        <v>109</v>
      </c>
      <c r="D591" s="3" t="s">
        <v>90</v>
      </c>
      <c r="E591" s="3">
        <v>0</v>
      </c>
      <c r="F591" s="3">
        <v>0</v>
      </c>
      <c r="G591" s="4">
        <f t="shared" si="32"/>
        <v>0</v>
      </c>
      <c r="H591" s="4">
        <f t="shared" si="33"/>
        <v>0</v>
      </c>
    </row>
    <row r="592" spans="1:8" s="2" customFormat="1" ht="10.5" customHeight="1" x14ac:dyDescent="0.3">
      <c r="A592" s="3" t="s">
        <v>163</v>
      </c>
      <c r="B592" s="3" t="s">
        <v>53</v>
      </c>
      <c r="C592" s="5" t="s">
        <v>110</v>
      </c>
      <c r="D592" s="3" t="s">
        <v>90</v>
      </c>
      <c r="E592" s="3">
        <v>0</v>
      </c>
      <c r="F592" s="3">
        <v>0</v>
      </c>
      <c r="G592" s="4">
        <f t="shared" si="32"/>
        <v>0</v>
      </c>
      <c r="H592" s="4">
        <f t="shared" si="33"/>
        <v>0</v>
      </c>
    </row>
    <row r="593" spans="1:8" s="2" customFormat="1" ht="10.5" customHeight="1" x14ac:dyDescent="0.3">
      <c r="A593" s="3" t="s">
        <v>163</v>
      </c>
      <c r="B593" s="3" t="s">
        <v>53</v>
      </c>
      <c r="C593" s="5" t="s">
        <v>111</v>
      </c>
      <c r="D593" s="3" t="s">
        <v>90</v>
      </c>
      <c r="E593" s="3">
        <v>0</v>
      </c>
      <c r="F593" s="3">
        <v>0</v>
      </c>
      <c r="G593" s="4">
        <f t="shared" si="32"/>
        <v>0</v>
      </c>
      <c r="H593" s="4">
        <f t="shared" si="33"/>
        <v>0</v>
      </c>
    </row>
    <row r="594" spans="1:8" s="2" customFormat="1" ht="10.5" customHeight="1" x14ac:dyDescent="0.3">
      <c r="A594" s="3" t="s">
        <v>164</v>
      </c>
      <c r="B594" s="3" t="s">
        <v>37</v>
      </c>
      <c r="C594" s="5" t="s">
        <v>72</v>
      </c>
      <c r="D594" s="3" t="s">
        <v>73</v>
      </c>
      <c r="E594" s="3">
        <v>0</v>
      </c>
      <c r="F594" s="3">
        <v>0</v>
      </c>
      <c r="G594" s="4">
        <f t="shared" ref="G594:G602" si="34">(E594/(SUM($E$594:$F$630)))*100</f>
        <v>0</v>
      </c>
      <c r="H594" s="4">
        <f t="shared" ref="H594:H602" si="35">(F594/(SUM($E$594:$F$630)))*100</f>
        <v>0</v>
      </c>
    </row>
    <row r="595" spans="1:8" s="2" customFormat="1" ht="10.5" customHeight="1" x14ac:dyDescent="0.3">
      <c r="A595" s="3" t="s">
        <v>164</v>
      </c>
      <c r="B595" s="3" t="s">
        <v>37</v>
      </c>
      <c r="C595" s="5" t="s">
        <v>74</v>
      </c>
      <c r="D595" s="3" t="s">
        <v>73</v>
      </c>
      <c r="E595" s="3">
        <v>0</v>
      </c>
      <c r="F595" s="3">
        <v>0</v>
      </c>
      <c r="G595" s="4">
        <f t="shared" si="34"/>
        <v>0</v>
      </c>
      <c r="H595" s="4">
        <f t="shared" si="35"/>
        <v>0</v>
      </c>
    </row>
    <row r="596" spans="1:8" s="2" customFormat="1" ht="10.5" customHeight="1" x14ac:dyDescent="0.3">
      <c r="A596" s="3" t="s">
        <v>164</v>
      </c>
      <c r="B596" s="3" t="s">
        <v>37</v>
      </c>
      <c r="C596" s="5" t="s">
        <v>75</v>
      </c>
      <c r="D596" s="3" t="s">
        <v>73</v>
      </c>
      <c r="E596" s="3">
        <v>0</v>
      </c>
      <c r="F596" s="3">
        <v>0</v>
      </c>
      <c r="G596" s="4">
        <f t="shared" si="34"/>
        <v>0</v>
      </c>
      <c r="H596" s="4">
        <f t="shared" si="35"/>
        <v>0</v>
      </c>
    </row>
    <row r="597" spans="1:8" s="2" customFormat="1" ht="10.5" customHeight="1" x14ac:dyDescent="0.3">
      <c r="A597" s="3" t="s">
        <v>164</v>
      </c>
      <c r="B597" s="3" t="s">
        <v>37</v>
      </c>
      <c r="C597" s="5" t="s">
        <v>76</v>
      </c>
      <c r="D597" s="3" t="s">
        <v>73</v>
      </c>
      <c r="E597" s="3">
        <v>1</v>
      </c>
      <c r="F597" s="3">
        <v>1</v>
      </c>
      <c r="G597" s="4">
        <f t="shared" si="34"/>
        <v>0.23255813953488372</v>
      </c>
      <c r="H597" s="4">
        <f t="shared" si="35"/>
        <v>0.23255813953488372</v>
      </c>
    </row>
    <row r="598" spans="1:8" s="2" customFormat="1" ht="10.5" customHeight="1" x14ac:dyDescent="0.3">
      <c r="A598" s="3" t="s">
        <v>164</v>
      </c>
      <c r="B598" s="3" t="s">
        <v>37</v>
      </c>
      <c r="C598" s="5" t="s">
        <v>77</v>
      </c>
      <c r="D598" s="3" t="s">
        <v>73</v>
      </c>
      <c r="E598" s="3">
        <v>2</v>
      </c>
      <c r="F598" s="3">
        <v>0</v>
      </c>
      <c r="G598" s="4">
        <f t="shared" si="34"/>
        <v>0.46511627906976744</v>
      </c>
      <c r="H598" s="4">
        <f t="shared" si="35"/>
        <v>0</v>
      </c>
    </row>
    <row r="599" spans="1:8" s="2" customFormat="1" ht="10.5" customHeight="1" x14ac:dyDescent="0.3">
      <c r="A599" s="3" t="s">
        <v>164</v>
      </c>
      <c r="B599" s="3" t="s">
        <v>37</v>
      </c>
      <c r="C599" s="5" t="s">
        <v>78</v>
      </c>
      <c r="D599" s="3" t="s">
        <v>73</v>
      </c>
      <c r="E599" s="3">
        <v>2</v>
      </c>
      <c r="F599" s="3">
        <v>0</v>
      </c>
      <c r="G599" s="4">
        <f t="shared" si="34"/>
        <v>0.46511627906976744</v>
      </c>
      <c r="H599" s="4">
        <f t="shared" si="35"/>
        <v>0</v>
      </c>
    </row>
    <row r="600" spans="1:8" s="2" customFormat="1" ht="10.5" customHeight="1" x14ac:dyDescent="0.3">
      <c r="A600" s="3" t="s">
        <v>164</v>
      </c>
      <c r="B600" s="3" t="s">
        <v>37</v>
      </c>
      <c r="C600" s="5" t="s">
        <v>79</v>
      </c>
      <c r="D600" s="3" t="s">
        <v>73</v>
      </c>
      <c r="E600" s="3">
        <v>13</v>
      </c>
      <c r="F600" s="3">
        <v>0</v>
      </c>
      <c r="G600" s="4">
        <f t="shared" si="34"/>
        <v>3.0232558139534884</v>
      </c>
      <c r="H600" s="4">
        <f t="shared" si="35"/>
        <v>0</v>
      </c>
    </row>
    <row r="601" spans="1:8" s="2" customFormat="1" ht="10.5" customHeight="1" x14ac:dyDescent="0.3">
      <c r="A601" s="3" t="s">
        <v>164</v>
      </c>
      <c r="B601" s="3" t="s">
        <v>37</v>
      </c>
      <c r="C601" s="5" t="s">
        <v>80</v>
      </c>
      <c r="D601" s="3" t="s">
        <v>73</v>
      </c>
      <c r="E601" s="3">
        <v>11</v>
      </c>
      <c r="F601" s="3">
        <v>1</v>
      </c>
      <c r="G601" s="4">
        <f t="shared" si="34"/>
        <v>2.558139534883721</v>
      </c>
      <c r="H601" s="4">
        <f t="shared" si="35"/>
        <v>0.23255813953488372</v>
      </c>
    </row>
    <row r="602" spans="1:8" s="2" customFormat="1" ht="10.5" customHeight="1" x14ac:dyDescent="0.3">
      <c r="A602" s="3" t="s">
        <v>164</v>
      </c>
      <c r="B602" s="3" t="s">
        <v>37</v>
      </c>
      <c r="C602" s="5" t="s">
        <v>81</v>
      </c>
      <c r="D602" s="3" t="s">
        <v>82</v>
      </c>
      <c r="E602" s="3">
        <v>14</v>
      </c>
      <c r="F602" s="3">
        <v>0</v>
      </c>
      <c r="G602" s="4">
        <f t="shared" si="34"/>
        <v>3.2558139534883721</v>
      </c>
      <c r="H602" s="4">
        <f t="shared" si="35"/>
        <v>0</v>
      </c>
    </row>
    <row r="603" spans="1:8" s="2" customFormat="1" ht="10.5" customHeight="1" x14ac:dyDescent="0.3">
      <c r="A603" s="3" t="s">
        <v>164</v>
      </c>
      <c r="B603" s="3" t="s">
        <v>37</v>
      </c>
      <c r="C603" s="5" t="s">
        <v>83</v>
      </c>
      <c r="D603" s="3" t="s">
        <v>82</v>
      </c>
      <c r="E603" s="3">
        <v>12</v>
      </c>
      <c r="F603" s="3">
        <v>1</v>
      </c>
      <c r="G603" s="4">
        <f>(E603/(SUM($E$594:$F$630)))*100</f>
        <v>2.7906976744186047</v>
      </c>
      <c r="H603" s="4">
        <f>(F603/(SUM($E$594:$F$630)))*100</f>
        <v>0.23255813953488372</v>
      </c>
    </row>
    <row r="604" spans="1:8" s="2" customFormat="1" ht="10.5" customHeight="1" x14ac:dyDescent="0.3">
      <c r="A604" s="3" t="s">
        <v>164</v>
      </c>
      <c r="B604" s="3" t="s">
        <v>37</v>
      </c>
      <c r="C604" s="5" t="s">
        <v>84</v>
      </c>
      <c r="D604" s="3" t="s">
        <v>82</v>
      </c>
      <c r="E604" s="3">
        <v>28</v>
      </c>
      <c r="F604" s="3">
        <v>1</v>
      </c>
      <c r="G604" s="4">
        <f>(E604/(SUM($E$594:$F$630)))*100</f>
        <v>6.5116279069767442</v>
      </c>
      <c r="H604" s="4">
        <f>(F604/(SUM($E$594:$F$630)))*100</f>
        <v>0.23255813953488372</v>
      </c>
    </row>
    <row r="605" spans="1:8" s="2" customFormat="1" ht="10.5" customHeight="1" x14ac:dyDescent="0.3">
      <c r="A605" s="3" t="s">
        <v>164</v>
      </c>
      <c r="B605" s="3" t="s">
        <v>37</v>
      </c>
      <c r="C605" s="5" t="s">
        <v>85</v>
      </c>
      <c r="D605" s="3" t="s">
        <v>82</v>
      </c>
      <c r="E605" s="3">
        <v>26</v>
      </c>
      <c r="F605" s="3">
        <v>1</v>
      </c>
      <c r="G605" s="4">
        <f t="shared" ref="G605:G630" si="36">(E605/(SUM($E$594:$F$630)))*100</f>
        <v>6.0465116279069768</v>
      </c>
      <c r="H605" s="4">
        <f t="shared" ref="H605:H630" si="37">(F605/(SUM($E$594:$F$630)))*100</f>
        <v>0.23255813953488372</v>
      </c>
    </row>
    <row r="606" spans="1:8" s="2" customFormat="1" ht="10.5" customHeight="1" x14ac:dyDescent="0.3">
      <c r="A606" s="3" t="s">
        <v>164</v>
      </c>
      <c r="B606" s="3" t="s">
        <v>37</v>
      </c>
      <c r="C606" s="5" t="s">
        <v>86</v>
      </c>
      <c r="D606" s="3" t="s">
        <v>82</v>
      </c>
      <c r="E606" s="3">
        <v>39</v>
      </c>
      <c r="F606" s="3">
        <v>0</v>
      </c>
      <c r="G606" s="4">
        <f t="shared" si="36"/>
        <v>9.0697674418604652</v>
      </c>
      <c r="H606" s="4">
        <f t="shared" si="37"/>
        <v>0</v>
      </c>
    </row>
    <row r="607" spans="1:8" s="2" customFormat="1" ht="10.5" customHeight="1" x14ac:dyDescent="0.3">
      <c r="A607" s="3" t="s">
        <v>164</v>
      </c>
      <c r="B607" s="3" t="s">
        <v>37</v>
      </c>
      <c r="C607" s="5" t="s">
        <v>87</v>
      </c>
      <c r="D607" s="3" t="s">
        <v>82</v>
      </c>
      <c r="E607" s="3">
        <v>36</v>
      </c>
      <c r="F607" s="3">
        <v>0</v>
      </c>
      <c r="G607" s="4">
        <f t="shared" si="36"/>
        <v>8.3720930232558146</v>
      </c>
      <c r="H607" s="4">
        <f t="shared" si="37"/>
        <v>0</v>
      </c>
    </row>
    <row r="608" spans="1:8" s="2" customFormat="1" ht="10.5" customHeight="1" x14ac:dyDescent="0.3">
      <c r="A608" s="3" t="s">
        <v>164</v>
      </c>
      <c r="B608" s="3" t="s">
        <v>37</v>
      </c>
      <c r="C608" s="5" t="s">
        <v>88</v>
      </c>
      <c r="D608" s="3" t="s">
        <v>82</v>
      </c>
      <c r="E608" s="3">
        <v>26</v>
      </c>
      <c r="F608" s="3">
        <v>1</v>
      </c>
      <c r="G608" s="4">
        <f t="shared" si="36"/>
        <v>6.0465116279069768</v>
      </c>
      <c r="H608" s="4">
        <f t="shared" si="37"/>
        <v>0.23255813953488372</v>
      </c>
    </row>
    <row r="609" spans="1:8" s="2" customFormat="1" ht="10.5" customHeight="1" x14ac:dyDescent="0.3">
      <c r="A609" s="3" t="s">
        <v>164</v>
      </c>
      <c r="B609" s="3" t="s">
        <v>37</v>
      </c>
      <c r="C609" s="5" t="s">
        <v>89</v>
      </c>
      <c r="D609" s="3" t="s">
        <v>90</v>
      </c>
      <c r="E609" s="3">
        <v>33</v>
      </c>
      <c r="F609" s="3">
        <v>1</v>
      </c>
      <c r="G609" s="4">
        <f t="shared" si="36"/>
        <v>7.6744186046511631</v>
      </c>
      <c r="H609" s="4">
        <f t="shared" si="37"/>
        <v>0.23255813953488372</v>
      </c>
    </row>
    <row r="610" spans="1:8" s="2" customFormat="1" ht="10.5" customHeight="1" x14ac:dyDescent="0.3">
      <c r="A610" s="3" t="s">
        <v>164</v>
      </c>
      <c r="B610" s="3" t="s">
        <v>37</v>
      </c>
      <c r="C610" s="5" t="s">
        <v>91</v>
      </c>
      <c r="D610" s="3" t="s">
        <v>90</v>
      </c>
      <c r="E610" s="3">
        <v>31</v>
      </c>
      <c r="F610" s="3">
        <v>1</v>
      </c>
      <c r="G610" s="4">
        <f t="shared" si="36"/>
        <v>7.2093023255813957</v>
      </c>
      <c r="H610" s="4">
        <f t="shared" si="37"/>
        <v>0.23255813953488372</v>
      </c>
    </row>
    <row r="611" spans="1:8" s="2" customFormat="1" ht="10.5" customHeight="1" x14ac:dyDescent="0.3">
      <c r="A611" s="3" t="s">
        <v>164</v>
      </c>
      <c r="B611" s="3" t="s">
        <v>37</v>
      </c>
      <c r="C611" s="5" t="s">
        <v>92</v>
      </c>
      <c r="D611" s="3" t="s">
        <v>90</v>
      </c>
      <c r="E611" s="3">
        <v>18</v>
      </c>
      <c r="F611" s="3">
        <v>0</v>
      </c>
      <c r="G611" s="4">
        <f t="shared" si="36"/>
        <v>4.1860465116279073</v>
      </c>
      <c r="H611" s="4">
        <f t="shared" si="37"/>
        <v>0</v>
      </c>
    </row>
    <row r="612" spans="1:8" s="2" customFormat="1" ht="10.5" customHeight="1" x14ac:dyDescent="0.3">
      <c r="A612" s="3" t="s">
        <v>164</v>
      </c>
      <c r="B612" s="3" t="s">
        <v>37</v>
      </c>
      <c r="C612" s="5" t="s">
        <v>93</v>
      </c>
      <c r="D612" s="3" t="s">
        <v>90</v>
      </c>
      <c r="E612" s="3">
        <v>21</v>
      </c>
      <c r="F612" s="3">
        <v>2</v>
      </c>
      <c r="G612" s="4">
        <f t="shared" si="36"/>
        <v>4.8837209302325579</v>
      </c>
      <c r="H612" s="4">
        <f t="shared" si="37"/>
        <v>0.46511627906976744</v>
      </c>
    </row>
    <row r="613" spans="1:8" s="2" customFormat="1" ht="10.5" customHeight="1" x14ac:dyDescent="0.3">
      <c r="A613" s="3" t="s">
        <v>164</v>
      </c>
      <c r="B613" s="3" t="s">
        <v>37</v>
      </c>
      <c r="C613" s="5" t="s">
        <v>94</v>
      </c>
      <c r="D613" s="3" t="s">
        <v>90</v>
      </c>
      <c r="E613" s="3">
        <v>16</v>
      </c>
      <c r="F613" s="3">
        <v>1</v>
      </c>
      <c r="G613" s="4">
        <f t="shared" si="36"/>
        <v>3.7209302325581395</v>
      </c>
      <c r="H613" s="4">
        <f t="shared" si="37"/>
        <v>0.23255813953488372</v>
      </c>
    </row>
    <row r="614" spans="1:8" s="2" customFormat="1" ht="10.5" customHeight="1" x14ac:dyDescent="0.3">
      <c r="A614" s="3" t="s">
        <v>164</v>
      </c>
      <c r="B614" s="3" t="s">
        <v>37</v>
      </c>
      <c r="C614" s="5" t="s">
        <v>95</v>
      </c>
      <c r="D614" s="3" t="s">
        <v>90</v>
      </c>
      <c r="E614" s="3">
        <v>19</v>
      </c>
      <c r="F614" s="3">
        <v>1</v>
      </c>
      <c r="G614" s="4">
        <f t="shared" si="36"/>
        <v>4.4186046511627906</v>
      </c>
      <c r="H614" s="4">
        <f t="shared" si="37"/>
        <v>0.23255813953488372</v>
      </c>
    </row>
    <row r="615" spans="1:8" s="2" customFormat="1" ht="10.5" customHeight="1" x14ac:dyDescent="0.3">
      <c r="A615" s="3" t="s">
        <v>164</v>
      </c>
      <c r="B615" s="3" t="s">
        <v>37</v>
      </c>
      <c r="C615" s="5" t="s">
        <v>96</v>
      </c>
      <c r="D615" s="3" t="s">
        <v>90</v>
      </c>
      <c r="E615" s="3">
        <v>15</v>
      </c>
      <c r="F615" s="3">
        <v>1</v>
      </c>
      <c r="G615" s="4">
        <f t="shared" si="36"/>
        <v>3.4883720930232558</v>
      </c>
      <c r="H615" s="4">
        <f t="shared" si="37"/>
        <v>0.23255813953488372</v>
      </c>
    </row>
    <row r="616" spans="1:8" s="2" customFormat="1" ht="10.5" customHeight="1" x14ac:dyDescent="0.3">
      <c r="A616" s="3" t="s">
        <v>164</v>
      </c>
      <c r="B616" s="3" t="s">
        <v>37</v>
      </c>
      <c r="C616" s="5" t="s">
        <v>97</v>
      </c>
      <c r="D616" s="3" t="s">
        <v>90</v>
      </c>
      <c r="E616" s="3">
        <v>15</v>
      </c>
      <c r="F616" s="3">
        <v>2</v>
      </c>
      <c r="G616" s="4">
        <f t="shared" si="36"/>
        <v>3.4883720930232558</v>
      </c>
      <c r="H616" s="4">
        <f t="shared" si="37"/>
        <v>0.46511627906976744</v>
      </c>
    </row>
    <row r="617" spans="1:8" s="2" customFormat="1" ht="10.5" customHeight="1" x14ac:dyDescent="0.3">
      <c r="A617" s="3" t="s">
        <v>164</v>
      </c>
      <c r="B617" s="3" t="s">
        <v>37</v>
      </c>
      <c r="C617" s="5" t="s">
        <v>98</v>
      </c>
      <c r="D617" s="3" t="s">
        <v>90</v>
      </c>
      <c r="E617" s="3">
        <v>12</v>
      </c>
      <c r="F617" s="3">
        <v>0</v>
      </c>
      <c r="G617" s="4">
        <f t="shared" si="36"/>
        <v>2.7906976744186047</v>
      </c>
      <c r="H617" s="4">
        <f t="shared" si="37"/>
        <v>0</v>
      </c>
    </row>
    <row r="618" spans="1:8" s="2" customFormat="1" ht="10.5" customHeight="1" x14ac:dyDescent="0.3">
      <c r="A618" s="3" t="s">
        <v>164</v>
      </c>
      <c r="B618" s="3" t="s">
        <v>37</v>
      </c>
      <c r="C618" s="5" t="s">
        <v>99</v>
      </c>
      <c r="D618" s="3" t="s">
        <v>90</v>
      </c>
      <c r="E618" s="3">
        <v>11</v>
      </c>
      <c r="F618" s="3">
        <v>0</v>
      </c>
      <c r="G618" s="4">
        <f t="shared" si="36"/>
        <v>2.558139534883721</v>
      </c>
      <c r="H618" s="4">
        <f t="shared" si="37"/>
        <v>0</v>
      </c>
    </row>
    <row r="619" spans="1:8" s="2" customFormat="1" ht="10.5" customHeight="1" x14ac:dyDescent="0.3">
      <c r="A619" s="3" t="s">
        <v>164</v>
      </c>
      <c r="B619" s="3" t="s">
        <v>37</v>
      </c>
      <c r="C619" s="5" t="s">
        <v>100</v>
      </c>
      <c r="D619" s="3" t="s">
        <v>90</v>
      </c>
      <c r="E619" s="3">
        <v>8</v>
      </c>
      <c r="F619" s="3">
        <v>0</v>
      </c>
      <c r="G619" s="4">
        <f t="shared" si="36"/>
        <v>1.8604651162790697</v>
      </c>
      <c r="H619" s="4">
        <f t="shared" si="37"/>
        <v>0</v>
      </c>
    </row>
    <row r="620" spans="1:8" s="2" customFormat="1" ht="10.5" customHeight="1" x14ac:dyDescent="0.3">
      <c r="A620" s="3" t="s">
        <v>164</v>
      </c>
      <c r="B620" s="3" t="s">
        <v>37</v>
      </c>
      <c r="C620" s="5" t="s">
        <v>101</v>
      </c>
      <c r="D620" s="3" t="s">
        <v>90</v>
      </c>
      <c r="E620" s="3">
        <v>3</v>
      </c>
      <c r="F620" s="3">
        <v>0</v>
      </c>
      <c r="G620" s="4">
        <f t="shared" si="36"/>
        <v>0.69767441860465118</v>
      </c>
      <c r="H620" s="4">
        <f t="shared" si="37"/>
        <v>0</v>
      </c>
    </row>
    <row r="621" spans="1:8" s="2" customFormat="1" ht="10.5" customHeight="1" x14ac:dyDescent="0.3">
      <c r="A621" s="3" t="s">
        <v>164</v>
      </c>
      <c r="B621" s="3" t="s">
        <v>37</v>
      </c>
      <c r="C621" s="5" t="s">
        <v>102</v>
      </c>
      <c r="D621" s="3" t="s">
        <v>90</v>
      </c>
      <c r="E621" s="3">
        <v>1</v>
      </c>
      <c r="F621" s="3">
        <v>0</v>
      </c>
      <c r="G621" s="4">
        <f t="shared" si="36"/>
        <v>0.23255813953488372</v>
      </c>
      <c r="H621" s="4">
        <f t="shared" si="37"/>
        <v>0</v>
      </c>
    </row>
    <row r="622" spans="1:8" s="2" customFormat="1" ht="10.5" customHeight="1" x14ac:dyDescent="0.3">
      <c r="A622" s="3" t="s">
        <v>164</v>
      </c>
      <c r="B622" s="3" t="s">
        <v>37</v>
      </c>
      <c r="C622" s="5" t="s">
        <v>103</v>
      </c>
      <c r="D622" s="3" t="s">
        <v>90</v>
      </c>
      <c r="E622" s="3">
        <v>1</v>
      </c>
      <c r="F622" s="3">
        <v>0</v>
      </c>
      <c r="G622" s="4">
        <f t="shared" si="36"/>
        <v>0.23255813953488372</v>
      </c>
      <c r="H622" s="4">
        <f t="shared" si="37"/>
        <v>0</v>
      </c>
    </row>
    <row r="623" spans="1:8" s="2" customFormat="1" ht="10.5" customHeight="1" x14ac:dyDescent="0.3">
      <c r="A623" s="3" t="s">
        <v>164</v>
      </c>
      <c r="B623" s="3" t="s">
        <v>37</v>
      </c>
      <c r="C623" s="5" t="s">
        <v>104</v>
      </c>
      <c r="D623" s="3" t="s">
        <v>90</v>
      </c>
      <c r="E623" s="3">
        <v>0</v>
      </c>
      <c r="F623" s="3">
        <v>0</v>
      </c>
      <c r="G623" s="4">
        <f t="shared" si="36"/>
        <v>0</v>
      </c>
      <c r="H623" s="4">
        <f t="shared" si="37"/>
        <v>0</v>
      </c>
    </row>
    <row r="624" spans="1:8" s="2" customFormat="1" ht="10.5" customHeight="1" x14ac:dyDescent="0.3">
      <c r="A624" s="3" t="s">
        <v>164</v>
      </c>
      <c r="B624" s="3" t="s">
        <v>37</v>
      </c>
      <c r="C624" s="5" t="s">
        <v>105</v>
      </c>
      <c r="D624" s="3" t="s">
        <v>90</v>
      </c>
      <c r="E624" s="3">
        <v>1</v>
      </c>
      <c r="F624" s="3">
        <v>0</v>
      </c>
      <c r="G624" s="4">
        <f t="shared" si="36"/>
        <v>0.23255813953488372</v>
      </c>
      <c r="H624" s="4">
        <f t="shared" si="37"/>
        <v>0</v>
      </c>
    </row>
    <row r="625" spans="1:8" s="2" customFormat="1" ht="10.5" customHeight="1" x14ac:dyDescent="0.3">
      <c r="A625" s="3" t="s">
        <v>164</v>
      </c>
      <c r="B625" s="3" t="s">
        <v>37</v>
      </c>
      <c r="C625" s="5" t="s">
        <v>106</v>
      </c>
      <c r="D625" s="3" t="s">
        <v>90</v>
      </c>
      <c r="E625" s="3">
        <v>0</v>
      </c>
      <c r="F625" s="3">
        <v>0</v>
      </c>
      <c r="G625" s="4">
        <f t="shared" si="36"/>
        <v>0</v>
      </c>
      <c r="H625" s="4">
        <f t="shared" si="37"/>
        <v>0</v>
      </c>
    </row>
    <row r="626" spans="1:8" s="2" customFormat="1" ht="10.5" customHeight="1" x14ac:dyDescent="0.3">
      <c r="A626" s="3" t="s">
        <v>164</v>
      </c>
      <c r="B626" s="3" t="s">
        <v>37</v>
      </c>
      <c r="C626" s="5" t="s">
        <v>107</v>
      </c>
      <c r="D626" s="3" t="s">
        <v>90</v>
      </c>
      <c r="E626" s="3">
        <v>0</v>
      </c>
      <c r="F626" s="3">
        <v>0</v>
      </c>
      <c r="G626" s="4">
        <f t="shared" si="36"/>
        <v>0</v>
      </c>
      <c r="H626" s="4">
        <f t="shared" si="37"/>
        <v>0</v>
      </c>
    </row>
    <row r="627" spans="1:8" s="2" customFormat="1" ht="10.5" customHeight="1" x14ac:dyDescent="0.3">
      <c r="A627" s="3" t="s">
        <v>164</v>
      </c>
      <c r="B627" s="3" t="s">
        <v>37</v>
      </c>
      <c r="C627" s="5" t="s">
        <v>108</v>
      </c>
      <c r="D627" s="3" t="s">
        <v>90</v>
      </c>
      <c r="E627" s="3">
        <v>0</v>
      </c>
      <c r="F627" s="3">
        <v>0</v>
      </c>
      <c r="G627" s="4">
        <f t="shared" si="36"/>
        <v>0</v>
      </c>
      <c r="H627" s="4">
        <f t="shared" si="37"/>
        <v>0</v>
      </c>
    </row>
    <row r="628" spans="1:8" s="2" customFormat="1" ht="10.5" customHeight="1" x14ac:dyDescent="0.3">
      <c r="A628" s="3" t="s">
        <v>164</v>
      </c>
      <c r="B628" s="3" t="s">
        <v>37</v>
      </c>
      <c r="C628" s="5" t="s">
        <v>109</v>
      </c>
      <c r="D628" s="3" t="s">
        <v>90</v>
      </c>
      <c r="E628" s="3">
        <v>0</v>
      </c>
      <c r="F628" s="3">
        <v>0</v>
      </c>
      <c r="G628" s="4">
        <f t="shared" si="36"/>
        <v>0</v>
      </c>
      <c r="H628" s="4">
        <f t="shared" si="37"/>
        <v>0</v>
      </c>
    </row>
    <row r="629" spans="1:8" s="2" customFormat="1" ht="10.5" customHeight="1" x14ac:dyDescent="0.3">
      <c r="A629" s="3" t="s">
        <v>164</v>
      </c>
      <c r="B629" s="3" t="s">
        <v>37</v>
      </c>
      <c r="C629" s="5" t="s">
        <v>110</v>
      </c>
      <c r="D629" s="3" t="s">
        <v>90</v>
      </c>
      <c r="E629" s="3">
        <v>0</v>
      </c>
      <c r="F629" s="3">
        <v>0</v>
      </c>
      <c r="G629" s="4">
        <f t="shared" si="36"/>
        <v>0</v>
      </c>
      <c r="H629" s="4">
        <f t="shared" si="37"/>
        <v>0</v>
      </c>
    </row>
    <row r="630" spans="1:8" s="2" customFormat="1" ht="10.5" customHeight="1" x14ac:dyDescent="0.3">
      <c r="A630" s="3" t="s">
        <v>164</v>
      </c>
      <c r="B630" s="3" t="s">
        <v>37</v>
      </c>
      <c r="C630" s="5" t="s">
        <v>111</v>
      </c>
      <c r="D630" s="3" t="s">
        <v>90</v>
      </c>
      <c r="E630" s="3">
        <v>0</v>
      </c>
      <c r="F630" s="3">
        <v>0</v>
      </c>
      <c r="G630" s="4">
        <f t="shared" si="36"/>
        <v>0</v>
      </c>
      <c r="H630" s="4">
        <f t="shared" si="37"/>
        <v>0</v>
      </c>
    </row>
    <row r="631" spans="1:8" s="2" customFormat="1" ht="10.5" customHeight="1" x14ac:dyDescent="0.3">
      <c r="A631" s="3" t="s">
        <v>165</v>
      </c>
      <c r="B631" s="3" t="s">
        <v>44</v>
      </c>
      <c r="C631" s="5" t="s">
        <v>72</v>
      </c>
      <c r="D631" s="3" t="s">
        <v>73</v>
      </c>
      <c r="E631" s="3">
        <v>0</v>
      </c>
      <c r="F631" s="3">
        <v>0</v>
      </c>
      <c r="G631" s="4">
        <f t="shared" ref="G631:G667" si="38">(E631/(SUM($E$631:$F$667)))*100</f>
        <v>0</v>
      </c>
      <c r="H631" s="4">
        <f t="shared" ref="H631:H667" si="39">(F631/(SUM($E$631:$F$667)))*100</f>
        <v>0</v>
      </c>
    </row>
    <row r="632" spans="1:8" s="2" customFormat="1" ht="10.5" customHeight="1" x14ac:dyDescent="0.3">
      <c r="A632" s="3" t="s">
        <v>165</v>
      </c>
      <c r="B632" s="3" t="s">
        <v>44</v>
      </c>
      <c r="C632" s="5" t="s">
        <v>74</v>
      </c>
      <c r="D632" s="3" t="s">
        <v>73</v>
      </c>
      <c r="E632" s="3">
        <v>0</v>
      </c>
      <c r="F632" s="3">
        <v>1</v>
      </c>
      <c r="G632" s="4">
        <f t="shared" si="38"/>
        <v>0</v>
      </c>
      <c r="H632" s="4">
        <f t="shared" si="39"/>
        <v>0.21008403361344538</v>
      </c>
    </row>
    <row r="633" spans="1:8" s="2" customFormat="1" ht="10.5" customHeight="1" x14ac:dyDescent="0.3">
      <c r="A633" s="3" t="s">
        <v>165</v>
      </c>
      <c r="B633" s="3" t="s">
        <v>44</v>
      </c>
      <c r="C633" s="5" t="s">
        <v>75</v>
      </c>
      <c r="D633" s="3" t="s">
        <v>73</v>
      </c>
      <c r="E633" s="3">
        <v>0</v>
      </c>
      <c r="F633" s="3">
        <v>0</v>
      </c>
      <c r="G633" s="4">
        <f t="shared" si="38"/>
        <v>0</v>
      </c>
      <c r="H633" s="4">
        <f t="shared" si="39"/>
        <v>0</v>
      </c>
    </row>
    <row r="634" spans="1:8" s="2" customFormat="1" ht="10.5" customHeight="1" x14ac:dyDescent="0.3">
      <c r="A634" s="3" t="s">
        <v>165</v>
      </c>
      <c r="B634" s="3" t="s">
        <v>44</v>
      </c>
      <c r="C634" s="5" t="s">
        <v>76</v>
      </c>
      <c r="D634" s="3" t="s">
        <v>73</v>
      </c>
      <c r="E634" s="3">
        <v>3</v>
      </c>
      <c r="F634" s="3">
        <v>2</v>
      </c>
      <c r="G634" s="4">
        <f t="shared" si="38"/>
        <v>0.63025210084033612</v>
      </c>
      <c r="H634" s="4">
        <f t="shared" si="39"/>
        <v>0.42016806722689076</v>
      </c>
    </row>
    <row r="635" spans="1:8" s="2" customFormat="1" ht="10.5" customHeight="1" x14ac:dyDescent="0.3">
      <c r="A635" s="3" t="s">
        <v>165</v>
      </c>
      <c r="B635" s="3" t="s">
        <v>44</v>
      </c>
      <c r="C635" s="5" t="s">
        <v>77</v>
      </c>
      <c r="D635" s="3" t="s">
        <v>73</v>
      </c>
      <c r="E635" s="3">
        <v>7</v>
      </c>
      <c r="F635" s="3">
        <v>3</v>
      </c>
      <c r="G635" s="4">
        <f t="shared" si="38"/>
        <v>1.4705882352941175</v>
      </c>
      <c r="H635" s="4">
        <f t="shared" si="39"/>
        <v>0.63025210084033612</v>
      </c>
    </row>
    <row r="636" spans="1:8" s="2" customFormat="1" ht="10.5" customHeight="1" x14ac:dyDescent="0.3">
      <c r="A636" s="3" t="s">
        <v>165</v>
      </c>
      <c r="B636" s="3" t="s">
        <v>44</v>
      </c>
      <c r="C636" s="5" t="s">
        <v>78</v>
      </c>
      <c r="D636" s="3" t="s">
        <v>73</v>
      </c>
      <c r="E636" s="3">
        <v>8</v>
      </c>
      <c r="F636" s="3">
        <v>3</v>
      </c>
      <c r="G636" s="4">
        <f t="shared" si="38"/>
        <v>1.680672268907563</v>
      </c>
      <c r="H636" s="4">
        <f t="shared" si="39"/>
        <v>0.63025210084033612</v>
      </c>
    </row>
    <row r="637" spans="1:8" s="2" customFormat="1" ht="10.5" customHeight="1" x14ac:dyDescent="0.3">
      <c r="A637" s="3" t="s">
        <v>165</v>
      </c>
      <c r="B637" s="3" t="s">
        <v>44</v>
      </c>
      <c r="C637" s="5" t="s">
        <v>79</v>
      </c>
      <c r="D637" s="3" t="s">
        <v>73</v>
      </c>
      <c r="E637" s="3">
        <v>19</v>
      </c>
      <c r="F637" s="3">
        <v>7</v>
      </c>
      <c r="G637" s="4">
        <f t="shared" si="38"/>
        <v>3.9915966386554618</v>
      </c>
      <c r="H637" s="4">
        <f t="shared" si="39"/>
        <v>1.4705882352941175</v>
      </c>
    </row>
    <row r="638" spans="1:8" s="2" customFormat="1" ht="10.5" customHeight="1" x14ac:dyDescent="0.3">
      <c r="A638" s="3" t="s">
        <v>165</v>
      </c>
      <c r="B638" s="3" t="s">
        <v>44</v>
      </c>
      <c r="C638" s="5" t="s">
        <v>80</v>
      </c>
      <c r="D638" s="3" t="s">
        <v>73</v>
      </c>
      <c r="E638" s="3">
        <v>17</v>
      </c>
      <c r="F638" s="3">
        <v>1</v>
      </c>
      <c r="G638" s="4">
        <f t="shared" si="38"/>
        <v>3.5714285714285712</v>
      </c>
      <c r="H638" s="4">
        <f t="shared" si="39"/>
        <v>0.21008403361344538</v>
      </c>
    </row>
    <row r="639" spans="1:8" s="2" customFormat="1" ht="10.5" customHeight="1" x14ac:dyDescent="0.3">
      <c r="A639" s="3" t="s">
        <v>165</v>
      </c>
      <c r="B639" s="3" t="s">
        <v>44</v>
      </c>
      <c r="C639" s="5" t="s">
        <v>81</v>
      </c>
      <c r="D639" s="3" t="s">
        <v>82</v>
      </c>
      <c r="E639" s="3">
        <v>28</v>
      </c>
      <c r="F639" s="3">
        <v>1</v>
      </c>
      <c r="G639" s="4">
        <f t="shared" si="38"/>
        <v>5.8823529411764701</v>
      </c>
      <c r="H639" s="4">
        <f t="shared" si="39"/>
        <v>0.21008403361344538</v>
      </c>
    </row>
    <row r="640" spans="1:8" s="2" customFormat="1" ht="10.5" customHeight="1" x14ac:dyDescent="0.3">
      <c r="A640" s="3" t="s">
        <v>165</v>
      </c>
      <c r="B640" s="3" t="s">
        <v>44</v>
      </c>
      <c r="C640" s="5" t="s">
        <v>83</v>
      </c>
      <c r="D640" s="3" t="s">
        <v>82</v>
      </c>
      <c r="E640" s="3">
        <v>21</v>
      </c>
      <c r="F640" s="3">
        <v>2</v>
      </c>
      <c r="G640" s="4">
        <f t="shared" si="38"/>
        <v>4.4117647058823533</v>
      </c>
      <c r="H640" s="4">
        <f t="shared" si="39"/>
        <v>0.42016806722689076</v>
      </c>
    </row>
    <row r="641" spans="1:8" s="2" customFormat="1" ht="10.5" customHeight="1" x14ac:dyDescent="0.3">
      <c r="A641" s="3" t="s">
        <v>165</v>
      </c>
      <c r="B641" s="3" t="s">
        <v>44</v>
      </c>
      <c r="C641" s="5" t="s">
        <v>84</v>
      </c>
      <c r="D641" s="3" t="s">
        <v>82</v>
      </c>
      <c r="E641" s="3">
        <v>42</v>
      </c>
      <c r="F641" s="3">
        <v>5</v>
      </c>
      <c r="G641" s="4">
        <f t="shared" si="38"/>
        <v>8.8235294117647065</v>
      </c>
      <c r="H641" s="4">
        <f t="shared" si="39"/>
        <v>1.0504201680672269</v>
      </c>
    </row>
    <row r="642" spans="1:8" s="2" customFormat="1" ht="10.5" customHeight="1" x14ac:dyDescent="0.3">
      <c r="A642" s="3" t="s">
        <v>165</v>
      </c>
      <c r="B642" s="3" t="s">
        <v>44</v>
      </c>
      <c r="C642" s="5" t="s">
        <v>85</v>
      </c>
      <c r="D642" s="3" t="s">
        <v>82</v>
      </c>
      <c r="E642" s="3">
        <v>23</v>
      </c>
      <c r="F642" s="3">
        <v>1</v>
      </c>
      <c r="G642" s="4">
        <f t="shared" si="38"/>
        <v>4.8319327731092443</v>
      </c>
      <c r="H642" s="4">
        <f t="shared" si="39"/>
        <v>0.21008403361344538</v>
      </c>
    </row>
    <row r="643" spans="1:8" s="2" customFormat="1" ht="10.5" customHeight="1" x14ac:dyDescent="0.3">
      <c r="A643" s="3" t="s">
        <v>165</v>
      </c>
      <c r="B643" s="3" t="s">
        <v>44</v>
      </c>
      <c r="C643" s="5" t="s">
        <v>86</v>
      </c>
      <c r="D643" s="3" t="s">
        <v>82</v>
      </c>
      <c r="E643" s="3">
        <v>32</v>
      </c>
      <c r="F643" s="3">
        <v>5</v>
      </c>
      <c r="G643" s="4">
        <f t="shared" si="38"/>
        <v>6.7226890756302522</v>
      </c>
      <c r="H643" s="4">
        <f t="shared" si="39"/>
        <v>1.0504201680672269</v>
      </c>
    </row>
    <row r="644" spans="1:8" s="2" customFormat="1" ht="10.5" customHeight="1" x14ac:dyDescent="0.3">
      <c r="A644" s="3" t="s">
        <v>165</v>
      </c>
      <c r="B644" s="3" t="s">
        <v>44</v>
      </c>
      <c r="C644" s="5" t="s">
        <v>87</v>
      </c>
      <c r="D644" s="3" t="s">
        <v>82</v>
      </c>
      <c r="E644" s="3">
        <v>31</v>
      </c>
      <c r="F644" s="3">
        <v>1</v>
      </c>
      <c r="G644" s="4">
        <f t="shared" si="38"/>
        <v>6.5126050420168076</v>
      </c>
      <c r="H644" s="4">
        <f t="shared" si="39"/>
        <v>0.21008403361344538</v>
      </c>
    </row>
    <row r="645" spans="1:8" s="2" customFormat="1" ht="10.5" customHeight="1" x14ac:dyDescent="0.3">
      <c r="A645" s="3" t="s">
        <v>165</v>
      </c>
      <c r="B645" s="3" t="s">
        <v>44</v>
      </c>
      <c r="C645" s="5" t="s">
        <v>88</v>
      </c>
      <c r="D645" s="3" t="s">
        <v>82</v>
      </c>
      <c r="E645" s="3">
        <v>26</v>
      </c>
      <c r="F645" s="3">
        <v>2</v>
      </c>
      <c r="G645" s="4">
        <f t="shared" si="38"/>
        <v>5.46218487394958</v>
      </c>
      <c r="H645" s="4">
        <f t="shared" si="39"/>
        <v>0.42016806722689076</v>
      </c>
    </row>
    <row r="646" spans="1:8" s="2" customFormat="1" ht="10.5" customHeight="1" x14ac:dyDescent="0.3">
      <c r="A646" s="3" t="s">
        <v>165</v>
      </c>
      <c r="B646" s="3" t="s">
        <v>44</v>
      </c>
      <c r="C646" s="5" t="s">
        <v>89</v>
      </c>
      <c r="D646" s="3" t="s">
        <v>90</v>
      </c>
      <c r="E646" s="3">
        <v>20</v>
      </c>
      <c r="F646" s="3">
        <v>3</v>
      </c>
      <c r="G646" s="4">
        <f t="shared" si="38"/>
        <v>4.2016806722689077</v>
      </c>
      <c r="H646" s="4">
        <f t="shared" si="39"/>
        <v>0.63025210084033612</v>
      </c>
    </row>
    <row r="647" spans="1:8" s="2" customFormat="1" ht="10.5" customHeight="1" x14ac:dyDescent="0.3">
      <c r="A647" s="3" t="s">
        <v>165</v>
      </c>
      <c r="B647" s="3" t="s">
        <v>44</v>
      </c>
      <c r="C647" s="5" t="s">
        <v>91</v>
      </c>
      <c r="D647" s="3" t="s">
        <v>90</v>
      </c>
      <c r="E647" s="3">
        <v>36</v>
      </c>
      <c r="F647" s="3">
        <v>3</v>
      </c>
      <c r="G647" s="4">
        <f t="shared" si="38"/>
        <v>7.5630252100840334</v>
      </c>
      <c r="H647" s="4">
        <f t="shared" si="39"/>
        <v>0.63025210084033612</v>
      </c>
    </row>
    <row r="648" spans="1:8" s="2" customFormat="1" ht="10.5" customHeight="1" x14ac:dyDescent="0.3">
      <c r="A648" s="3" t="s">
        <v>165</v>
      </c>
      <c r="B648" s="3" t="s">
        <v>44</v>
      </c>
      <c r="C648" s="5" t="s">
        <v>92</v>
      </c>
      <c r="D648" s="3" t="s">
        <v>90</v>
      </c>
      <c r="E648" s="3">
        <v>25</v>
      </c>
      <c r="F648" s="3">
        <v>2</v>
      </c>
      <c r="G648" s="4">
        <f t="shared" si="38"/>
        <v>5.2521008403361344</v>
      </c>
      <c r="H648" s="4">
        <f t="shared" si="39"/>
        <v>0.42016806722689076</v>
      </c>
    </row>
    <row r="649" spans="1:8" s="2" customFormat="1" ht="10.5" customHeight="1" x14ac:dyDescent="0.3">
      <c r="A649" s="3" t="s">
        <v>165</v>
      </c>
      <c r="B649" s="3" t="s">
        <v>44</v>
      </c>
      <c r="C649" s="5" t="s">
        <v>93</v>
      </c>
      <c r="D649" s="3" t="s">
        <v>90</v>
      </c>
      <c r="E649" s="3">
        <v>18</v>
      </c>
      <c r="F649" s="3">
        <v>2</v>
      </c>
      <c r="G649" s="4">
        <f t="shared" si="38"/>
        <v>3.7815126050420167</v>
      </c>
      <c r="H649" s="4">
        <f t="shared" si="39"/>
        <v>0.42016806722689076</v>
      </c>
    </row>
    <row r="650" spans="1:8" s="2" customFormat="1" ht="10.5" customHeight="1" x14ac:dyDescent="0.3">
      <c r="A650" s="3" t="s">
        <v>165</v>
      </c>
      <c r="B650" s="3" t="s">
        <v>44</v>
      </c>
      <c r="C650" s="5" t="s">
        <v>94</v>
      </c>
      <c r="D650" s="3" t="s">
        <v>90</v>
      </c>
      <c r="E650" s="3">
        <v>16</v>
      </c>
      <c r="F650" s="3">
        <v>1</v>
      </c>
      <c r="G650" s="4">
        <f t="shared" si="38"/>
        <v>3.3613445378151261</v>
      </c>
      <c r="H650" s="4">
        <f t="shared" si="39"/>
        <v>0.21008403361344538</v>
      </c>
    </row>
    <row r="651" spans="1:8" s="2" customFormat="1" ht="10.5" customHeight="1" x14ac:dyDescent="0.3">
      <c r="A651" s="3" t="s">
        <v>165</v>
      </c>
      <c r="B651" s="3" t="s">
        <v>44</v>
      </c>
      <c r="C651" s="5" t="s">
        <v>95</v>
      </c>
      <c r="D651" s="3" t="s">
        <v>90</v>
      </c>
      <c r="E651" s="3">
        <v>18</v>
      </c>
      <c r="F651" s="3">
        <v>1</v>
      </c>
      <c r="G651" s="4">
        <f t="shared" si="38"/>
        <v>3.7815126050420167</v>
      </c>
      <c r="H651" s="4">
        <f t="shared" si="39"/>
        <v>0.21008403361344538</v>
      </c>
    </row>
    <row r="652" spans="1:8" s="2" customFormat="1" ht="10.5" customHeight="1" x14ac:dyDescent="0.3">
      <c r="A652" s="3" t="s">
        <v>165</v>
      </c>
      <c r="B652" s="3" t="s">
        <v>44</v>
      </c>
      <c r="C652" s="5" t="s">
        <v>96</v>
      </c>
      <c r="D652" s="3" t="s">
        <v>90</v>
      </c>
      <c r="E652" s="3">
        <v>9</v>
      </c>
      <c r="F652" s="3">
        <v>0</v>
      </c>
      <c r="G652" s="4">
        <f t="shared" si="38"/>
        <v>1.8907563025210083</v>
      </c>
      <c r="H652" s="4">
        <f t="shared" si="39"/>
        <v>0</v>
      </c>
    </row>
    <row r="653" spans="1:8" s="2" customFormat="1" ht="10.5" customHeight="1" x14ac:dyDescent="0.3">
      <c r="A653" s="3" t="s">
        <v>165</v>
      </c>
      <c r="B653" s="3" t="s">
        <v>44</v>
      </c>
      <c r="C653" s="5" t="s">
        <v>97</v>
      </c>
      <c r="D653" s="3" t="s">
        <v>90</v>
      </c>
      <c r="E653" s="3">
        <v>3</v>
      </c>
      <c r="F653" s="3">
        <v>1</v>
      </c>
      <c r="G653" s="4">
        <f t="shared" si="38"/>
        <v>0.63025210084033612</v>
      </c>
      <c r="H653" s="4">
        <f t="shared" si="39"/>
        <v>0.21008403361344538</v>
      </c>
    </row>
    <row r="654" spans="1:8" s="2" customFormat="1" ht="10.5" customHeight="1" x14ac:dyDescent="0.3">
      <c r="A654" s="3" t="s">
        <v>165</v>
      </c>
      <c r="B654" s="3" t="s">
        <v>44</v>
      </c>
      <c r="C654" s="5" t="s">
        <v>98</v>
      </c>
      <c r="D654" s="3" t="s">
        <v>90</v>
      </c>
      <c r="E654" s="3">
        <v>8</v>
      </c>
      <c r="F654" s="3">
        <v>0</v>
      </c>
      <c r="G654" s="4">
        <f t="shared" si="38"/>
        <v>1.680672268907563</v>
      </c>
      <c r="H654" s="4">
        <f t="shared" si="39"/>
        <v>0</v>
      </c>
    </row>
    <row r="655" spans="1:8" s="2" customFormat="1" ht="10.5" customHeight="1" x14ac:dyDescent="0.3">
      <c r="A655" s="3" t="s">
        <v>165</v>
      </c>
      <c r="B655" s="3" t="s">
        <v>44</v>
      </c>
      <c r="C655" s="5" t="s">
        <v>99</v>
      </c>
      <c r="D655" s="3" t="s">
        <v>90</v>
      </c>
      <c r="E655" s="3">
        <v>8</v>
      </c>
      <c r="F655" s="3">
        <v>0</v>
      </c>
      <c r="G655" s="4">
        <f t="shared" si="38"/>
        <v>1.680672268907563</v>
      </c>
      <c r="H655" s="4">
        <f t="shared" si="39"/>
        <v>0</v>
      </c>
    </row>
    <row r="656" spans="1:8" s="2" customFormat="1" ht="10.5" customHeight="1" x14ac:dyDescent="0.3">
      <c r="A656" s="3" t="s">
        <v>165</v>
      </c>
      <c r="B656" s="3" t="s">
        <v>44</v>
      </c>
      <c r="C656" s="5" t="s">
        <v>100</v>
      </c>
      <c r="D656" s="3" t="s">
        <v>90</v>
      </c>
      <c r="E656" s="3">
        <v>2</v>
      </c>
      <c r="F656" s="3">
        <v>0</v>
      </c>
      <c r="G656" s="4">
        <f t="shared" si="38"/>
        <v>0.42016806722689076</v>
      </c>
      <c r="H656" s="4">
        <f t="shared" si="39"/>
        <v>0</v>
      </c>
    </row>
    <row r="657" spans="1:8" s="2" customFormat="1" ht="10.5" customHeight="1" x14ac:dyDescent="0.3">
      <c r="A657" s="3" t="s">
        <v>165</v>
      </c>
      <c r="B657" s="3" t="s">
        <v>44</v>
      </c>
      <c r="C657" s="5" t="s">
        <v>101</v>
      </c>
      <c r="D657" s="3" t="s">
        <v>90</v>
      </c>
      <c r="E657" s="3">
        <v>5</v>
      </c>
      <c r="F657" s="3">
        <v>0</v>
      </c>
      <c r="G657" s="4">
        <f t="shared" si="38"/>
        <v>1.0504201680672269</v>
      </c>
      <c r="H657" s="4">
        <f t="shared" si="39"/>
        <v>0</v>
      </c>
    </row>
    <row r="658" spans="1:8" s="2" customFormat="1" ht="10.5" customHeight="1" x14ac:dyDescent="0.3">
      <c r="A658" s="3" t="s">
        <v>165</v>
      </c>
      <c r="B658" s="3" t="s">
        <v>44</v>
      </c>
      <c r="C658" s="5" t="s">
        <v>102</v>
      </c>
      <c r="D658" s="3" t="s">
        <v>90</v>
      </c>
      <c r="E658" s="3">
        <v>1</v>
      </c>
      <c r="F658" s="3">
        <v>0</v>
      </c>
      <c r="G658" s="4">
        <f t="shared" si="38"/>
        <v>0.21008403361344538</v>
      </c>
      <c r="H658" s="4">
        <f t="shared" si="39"/>
        <v>0</v>
      </c>
    </row>
    <row r="659" spans="1:8" s="2" customFormat="1" ht="10.5" customHeight="1" x14ac:dyDescent="0.3">
      <c r="A659" s="3" t="s">
        <v>165</v>
      </c>
      <c r="B659" s="3" t="s">
        <v>44</v>
      </c>
      <c r="C659" s="5" t="s">
        <v>103</v>
      </c>
      <c r="D659" s="3" t="s">
        <v>90</v>
      </c>
      <c r="E659" s="3">
        <v>3</v>
      </c>
      <c r="F659" s="3">
        <v>0</v>
      </c>
      <c r="G659" s="4">
        <f t="shared" si="38"/>
        <v>0.63025210084033612</v>
      </c>
      <c r="H659" s="4">
        <f t="shared" si="39"/>
        <v>0</v>
      </c>
    </row>
    <row r="660" spans="1:8" s="2" customFormat="1" ht="10.5" customHeight="1" x14ac:dyDescent="0.3">
      <c r="A660" s="3" t="s">
        <v>165</v>
      </c>
      <c r="B660" s="3" t="s">
        <v>44</v>
      </c>
      <c r="C660" s="5" t="s">
        <v>104</v>
      </c>
      <c r="D660" s="3" t="s">
        <v>90</v>
      </c>
      <c r="E660" s="3">
        <v>0</v>
      </c>
      <c r="F660" s="3">
        <v>0</v>
      </c>
      <c r="G660" s="4">
        <f t="shared" si="38"/>
        <v>0</v>
      </c>
      <c r="H660" s="4">
        <f t="shared" si="39"/>
        <v>0</v>
      </c>
    </row>
    <row r="661" spans="1:8" s="2" customFormat="1" ht="10.5" customHeight="1" x14ac:dyDescent="0.3">
      <c r="A661" s="3" t="s">
        <v>165</v>
      </c>
      <c r="B661" s="3" t="s">
        <v>44</v>
      </c>
      <c r="C661" s="5" t="s">
        <v>105</v>
      </c>
      <c r="D661" s="3" t="s">
        <v>90</v>
      </c>
      <c r="E661" s="3">
        <v>0</v>
      </c>
      <c r="F661" s="3">
        <v>0</v>
      </c>
      <c r="G661" s="4">
        <f t="shared" si="38"/>
        <v>0</v>
      </c>
      <c r="H661" s="4">
        <f t="shared" si="39"/>
        <v>0</v>
      </c>
    </row>
    <row r="662" spans="1:8" s="2" customFormat="1" ht="10.5" customHeight="1" x14ac:dyDescent="0.3">
      <c r="A662" s="3" t="s">
        <v>165</v>
      </c>
      <c r="B662" s="3" t="s">
        <v>44</v>
      </c>
      <c r="C662" s="5" t="s">
        <v>106</v>
      </c>
      <c r="D662" s="3" t="s">
        <v>90</v>
      </c>
      <c r="E662" s="3">
        <v>0</v>
      </c>
      <c r="F662" s="3">
        <v>0</v>
      </c>
      <c r="G662" s="4">
        <f t="shared" si="38"/>
        <v>0</v>
      </c>
      <c r="H662" s="4">
        <f t="shared" si="39"/>
        <v>0</v>
      </c>
    </row>
    <row r="663" spans="1:8" s="2" customFormat="1" ht="10.5" customHeight="1" x14ac:dyDescent="0.3">
      <c r="A663" s="3" t="s">
        <v>165</v>
      </c>
      <c r="B663" s="3" t="s">
        <v>44</v>
      </c>
      <c r="C663" s="5" t="s">
        <v>107</v>
      </c>
      <c r="D663" s="3" t="s">
        <v>90</v>
      </c>
      <c r="E663" s="3">
        <v>0</v>
      </c>
      <c r="F663" s="3">
        <v>0</v>
      </c>
      <c r="G663" s="4">
        <f t="shared" si="38"/>
        <v>0</v>
      </c>
      <c r="H663" s="4">
        <f t="shared" si="39"/>
        <v>0</v>
      </c>
    </row>
    <row r="664" spans="1:8" s="2" customFormat="1" ht="10.5" customHeight="1" x14ac:dyDescent="0.3">
      <c r="A664" s="3" t="s">
        <v>165</v>
      </c>
      <c r="B664" s="3" t="s">
        <v>44</v>
      </c>
      <c r="C664" s="5" t="s">
        <v>108</v>
      </c>
      <c r="D664" s="3" t="s">
        <v>90</v>
      </c>
      <c r="E664" s="3">
        <v>0</v>
      </c>
      <c r="F664" s="3">
        <v>0</v>
      </c>
      <c r="G664" s="4">
        <f t="shared" si="38"/>
        <v>0</v>
      </c>
      <c r="H664" s="4">
        <f t="shared" si="39"/>
        <v>0</v>
      </c>
    </row>
    <row r="665" spans="1:8" s="2" customFormat="1" ht="10.5" customHeight="1" x14ac:dyDescent="0.3">
      <c r="A665" s="3" t="s">
        <v>165</v>
      </c>
      <c r="B665" s="3" t="s">
        <v>44</v>
      </c>
      <c r="C665" s="5" t="s">
        <v>109</v>
      </c>
      <c r="D665" s="3" t="s">
        <v>90</v>
      </c>
      <c r="E665" s="3">
        <v>0</v>
      </c>
      <c r="F665" s="3">
        <v>0</v>
      </c>
      <c r="G665" s="4">
        <f t="shared" si="38"/>
        <v>0</v>
      </c>
      <c r="H665" s="4">
        <f t="shared" si="39"/>
        <v>0</v>
      </c>
    </row>
    <row r="666" spans="1:8" s="2" customFormat="1" ht="10.5" customHeight="1" x14ac:dyDescent="0.3">
      <c r="A666" s="3" t="s">
        <v>165</v>
      </c>
      <c r="B666" s="3" t="s">
        <v>44</v>
      </c>
      <c r="C666" s="5" t="s">
        <v>110</v>
      </c>
      <c r="D666" s="3" t="s">
        <v>90</v>
      </c>
      <c r="E666" s="3">
        <v>0</v>
      </c>
      <c r="F666" s="3">
        <v>0</v>
      </c>
      <c r="G666" s="4">
        <f t="shared" si="38"/>
        <v>0</v>
      </c>
      <c r="H666" s="4">
        <f t="shared" si="39"/>
        <v>0</v>
      </c>
    </row>
    <row r="667" spans="1:8" s="2" customFormat="1" ht="10.5" customHeight="1" x14ac:dyDescent="0.3">
      <c r="A667" s="3" t="s">
        <v>165</v>
      </c>
      <c r="B667" s="3" t="s">
        <v>44</v>
      </c>
      <c r="C667" s="5" t="s">
        <v>111</v>
      </c>
      <c r="D667" s="3" t="s">
        <v>90</v>
      </c>
      <c r="E667" s="3">
        <v>0</v>
      </c>
      <c r="F667" s="3">
        <v>0</v>
      </c>
      <c r="G667" s="4">
        <f t="shared" si="38"/>
        <v>0</v>
      </c>
      <c r="H667" s="4">
        <f t="shared" si="39"/>
        <v>0</v>
      </c>
    </row>
    <row r="668" spans="1:8" s="2" customFormat="1" ht="10.5" customHeight="1" x14ac:dyDescent="0.3">
      <c r="A668" s="3" t="s">
        <v>166</v>
      </c>
      <c r="B668" s="3" t="s">
        <v>46</v>
      </c>
      <c r="C668" s="5" t="s">
        <v>72</v>
      </c>
      <c r="D668" s="3" t="s">
        <v>73</v>
      </c>
      <c r="E668" s="3">
        <v>0</v>
      </c>
      <c r="F668" s="3">
        <v>0</v>
      </c>
      <c r="G668" s="4">
        <f t="shared" ref="G668:G704" si="40">(E668/(SUM($E$668:$F$704)))*100</f>
        <v>0</v>
      </c>
      <c r="H668" s="4">
        <f t="shared" ref="H668:H704" si="41">(F668/(SUM($E$668:$F$704)))*100</f>
        <v>0</v>
      </c>
    </row>
    <row r="669" spans="1:8" s="2" customFormat="1" ht="10.5" customHeight="1" x14ac:dyDescent="0.3">
      <c r="A669" s="3" t="s">
        <v>166</v>
      </c>
      <c r="B669" s="3" t="s">
        <v>46</v>
      </c>
      <c r="C669" s="5" t="s">
        <v>74</v>
      </c>
      <c r="D669" s="3" t="s">
        <v>73</v>
      </c>
      <c r="E669" s="3">
        <v>2</v>
      </c>
      <c r="F669" s="3">
        <v>1</v>
      </c>
      <c r="G669" s="4">
        <f t="shared" si="40"/>
        <v>0.41666666666666669</v>
      </c>
      <c r="H669" s="4">
        <f t="shared" si="41"/>
        <v>0.20833333333333334</v>
      </c>
    </row>
    <row r="670" spans="1:8" s="2" customFormat="1" ht="10.5" customHeight="1" x14ac:dyDescent="0.3">
      <c r="A670" s="3" t="s">
        <v>166</v>
      </c>
      <c r="B670" s="3" t="s">
        <v>46</v>
      </c>
      <c r="C670" s="5" t="s">
        <v>75</v>
      </c>
      <c r="D670" s="3" t="s">
        <v>73</v>
      </c>
      <c r="E670" s="3">
        <v>1</v>
      </c>
      <c r="F670" s="3">
        <v>0</v>
      </c>
      <c r="G670" s="4">
        <f t="shared" si="40"/>
        <v>0.20833333333333334</v>
      </c>
      <c r="H670" s="4">
        <f t="shared" si="41"/>
        <v>0</v>
      </c>
    </row>
    <row r="671" spans="1:8" s="2" customFormat="1" ht="10.5" customHeight="1" x14ac:dyDescent="0.3">
      <c r="A671" s="3" t="s">
        <v>166</v>
      </c>
      <c r="B671" s="3" t="s">
        <v>46</v>
      </c>
      <c r="C671" s="5" t="s">
        <v>76</v>
      </c>
      <c r="D671" s="3" t="s">
        <v>73</v>
      </c>
      <c r="E671" s="3">
        <v>4</v>
      </c>
      <c r="F671" s="3">
        <v>3</v>
      </c>
      <c r="G671" s="4">
        <f t="shared" si="40"/>
        <v>0.83333333333333337</v>
      </c>
      <c r="H671" s="4">
        <f t="shared" si="41"/>
        <v>0.625</v>
      </c>
    </row>
    <row r="672" spans="1:8" s="2" customFormat="1" ht="10.5" customHeight="1" x14ac:dyDescent="0.3">
      <c r="A672" s="3" t="s">
        <v>166</v>
      </c>
      <c r="B672" s="3" t="s">
        <v>46</v>
      </c>
      <c r="C672" s="5" t="s">
        <v>77</v>
      </c>
      <c r="D672" s="3" t="s">
        <v>73</v>
      </c>
      <c r="E672" s="3">
        <v>6</v>
      </c>
      <c r="F672" s="3">
        <v>4</v>
      </c>
      <c r="G672" s="4">
        <f t="shared" si="40"/>
        <v>1.25</v>
      </c>
      <c r="H672" s="4">
        <f t="shared" si="41"/>
        <v>0.83333333333333337</v>
      </c>
    </row>
    <row r="673" spans="1:8" s="2" customFormat="1" ht="10.5" customHeight="1" x14ac:dyDescent="0.3">
      <c r="A673" s="3" t="s">
        <v>166</v>
      </c>
      <c r="B673" s="3" t="s">
        <v>46</v>
      </c>
      <c r="C673" s="5" t="s">
        <v>78</v>
      </c>
      <c r="D673" s="3" t="s">
        <v>73</v>
      </c>
      <c r="E673" s="3">
        <v>7</v>
      </c>
      <c r="F673" s="3">
        <v>5</v>
      </c>
      <c r="G673" s="4">
        <f t="shared" si="40"/>
        <v>1.4583333333333333</v>
      </c>
      <c r="H673" s="4">
        <f t="shared" si="41"/>
        <v>1.0416666666666665</v>
      </c>
    </row>
    <row r="674" spans="1:8" s="2" customFormat="1" ht="10.5" customHeight="1" x14ac:dyDescent="0.3">
      <c r="A674" s="3" t="s">
        <v>166</v>
      </c>
      <c r="B674" s="3" t="s">
        <v>46</v>
      </c>
      <c r="C674" s="5" t="s">
        <v>79</v>
      </c>
      <c r="D674" s="3" t="s">
        <v>73</v>
      </c>
      <c r="E674" s="3">
        <v>20</v>
      </c>
      <c r="F674" s="3">
        <v>2</v>
      </c>
      <c r="G674" s="4">
        <f t="shared" si="40"/>
        <v>4.1666666666666661</v>
      </c>
      <c r="H674" s="4">
        <f t="shared" si="41"/>
        <v>0.41666666666666669</v>
      </c>
    </row>
    <row r="675" spans="1:8" s="2" customFormat="1" ht="10.5" customHeight="1" x14ac:dyDescent="0.3">
      <c r="A675" s="3" t="s">
        <v>166</v>
      </c>
      <c r="B675" s="3" t="s">
        <v>46</v>
      </c>
      <c r="C675" s="5" t="s">
        <v>80</v>
      </c>
      <c r="D675" s="3" t="s">
        <v>73</v>
      </c>
      <c r="E675" s="3">
        <v>15</v>
      </c>
      <c r="F675" s="3">
        <v>5</v>
      </c>
      <c r="G675" s="4">
        <f t="shared" si="40"/>
        <v>3.125</v>
      </c>
      <c r="H675" s="4">
        <f t="shared" si="41"/>
        <v>1.0416666666666665</v>
      </c>
    </row>
    <row r="676" spans="1:8" s="2" customFormat="1" ht="10.5" customHeight="1" x14ac:dyDescent="0.3">
      <c r="A676" s="3" t="s">
        <v>166</v>
      </c>
      <c r="B676" s="3" t="s">
        <v>46</v>
      </c>
      <c r="C676" s="5" t="s">
        <v>81</v>
      </c>
      <c r="D676" s="3" t="s">
        <v>82</v>
      </c>
      <c r="E676" s="3">
        <v>25</v>
      </c>
      <c r="F676" s="3">
        <v>5</v>
      </c>
      <c r="G676" s="4">
        <f t="shared" si="40"/>
        <v>5.2083333333333339</v>
      </c>
      <c r="H676" s="4">
        <f t="shared" si="41"/>
        <v>1.0416666666666665</v>
      </c>
    </row>
    <row r="677" spans="1:8" s="2" customFormat="1" ht="10.5" customHeight="1" x14ac:dyDescent="0.3">
      <c r="A677" s="3" t="s">
        <v>166</v>
      </c>
      <c r="B677" s="3" t="s">
        <v>46</v>
      </c>
      <c r="C677" s="5" t="s">
        <v>83</v>
      </c>
      <c r="D677" s="3" t="s">
        <v>82</v>
      </c>
      <c r="E677" s="3">
        <v>31</v>
      </c>
      <c r="F677" s="3">
        <v>1</v>
      </c>
      <c r="G677" s="4">
        <f t="shared" si="40"/>
        <v>6.4583333333333339</v>
      </c>
      <c r="H677" s="4">
        <f t="shared" si="41"/>
        <v>0.20833333333333334</v>
      </c>
    </row>
    <row r="678" spans="1:8" s="2" customFormat="1" ht="10.5" customHeight="1" x14ac:dyDescent="0.3">
      <c r="A678" s="3" t="s">
        <v>166</v>
      </c>
      <c r="B678" s="3" t="s">
        <v>46</v>
      </c>
      <c r="C678" s="5" t="s">
        <v>84</v>
      </c>
      <c r="D678" s="3" t="s">
        <v>82</v>
      </c>
      <c r="E678" s="3">
        <v>43</v>
      </c>
      <c r="F678" s="3">
        <v>0</v>
      </c>
      <c r="G678" s="4">
        <f t="shared" si="40"/>
        <v>8.9583333333333339</v>
      </c>
      <c r="H678" s="4">
        <f t="shared" si="41"/>
        <v>0</v>
      </c>
    </row>
    <row r="679" spans="1:8" s="2" customFormat="1" ht="10.5" customHeight="1" x14ac:dyDescent="0.3">
      <c r="A679" s="3" t="s">
        <v>166</v>
      </c>
      <c r="B679" s="3" t="s">
        <v>46</v>
      </c>
      <c r="C679" s="5" t="s">
        <v>85</v>
      </c>
      <c r="D679" s="3" t="s">
        <v>82</v>
      </c>
      <c r="E679" s="3">
        <v>51</v>
      </c>
      <c r="F679" s="3">
        <v>1</v>
      </c>
      <c r="G679" s="4">
        <f t="shared" si="40"/>
        <v>10.625</v>
      </c>
      <c r="H679" s="4">
        <f t="shared" si="41"/>
        <v>0.20833333333333334</v>
      </c>
    </row>
    <row r="680" spans="1:8" s="2" customFormat="1" ht="10.5" customHeight="1" x14ac:dyDescent="0.3">
      <c r="A680" s="3" t="s">
        <v>166</v>
      </c>
      <c r="B680" s="3" t="s">
        <v>46</v>
      </c>
      <c r="C680" s="5" t="s">
        <v>86</v>
      </c>
      <c r="D680" s="3" t="s">
        <v>82</v>
      </c>
      <c r="E680" s="3">
        <v>57</v>
      </c>
      <c r="F680" s="3">
        <v>0</v>
      </c>
      <c r="G680" s="4">
        <f t="shared" si="40"/>
        <v>11.875</v>
      </c>
      <c r="H680" s="4">
        <f t="shared" si="41"/>
        <v>0</v>
      </c>
    </row>
    <row r="681" spans="1:8" s="2" customFormat="1" ht="10.5" customHeight="1" x14ac:dyDescent="0.3">
      <c r="A681" s="3" t="s">
        <v>166</v>
      </c>
      <c r="B681" s="3" t="s">
        <v>46</v>
      </c>
      <c r="C681" s="5" t="s">
        <v>87</v>
      </c>
      <c r="D681" s="3" t="s">
        <v>82</v>
      </c>
      <c r="E681" s="3">
        <v>18</v>
      </c>
      <c r="F681" s="3">
        <v>2</v>
      </c>
      <c r="G681" s="4">
        <f t="shared" si="40"/>
        <v>3.75</v>
      </c>
      <c r="H681" s="4">
        <f t="shared" si="41"/>
        <v>0.41666666666666669</v>
      </c>
    </row>
    <row r="682" spans="1:8" s="2" customFormat="1" ht="10.5" customHeight="1" x14ac:dyDescent="0.3">
      <c r="A682" s="3" t="s">
        <v>166</v>
      </c>
      <c r="B682" s="3" t="s">
        <v>46</v>
      </c>
      <c r="C682" s="5" t="s">
        <v>88</v>
      </c>
      <c r="D682" s="3" t="s">
        <v>82</v>
      </c>
      <c r="E682" s="3">
        <v>24</v>
      </c>
      <c r="F682" s="3">
        <v>3</v>
      </c>
      <c r="G682" s="4">
        <f t="shared" si="40"/>
        <v>5</v>
      </c>
      <c r="H682" s="4">
        <f t="shared" si="41"/>
        <v>0.625</v>
      </c>
    </row>
    <row r="683" spans="1:8" s="2" customFormat="1" ht="10.5" customHeight="1" x14ac:dyDescent="0.3">
      <c r="A683" s="3" t="s">
        <v>166</v>
      </c>
      <c r="B683" s="3" t="s">
        <v>46</v>
      </c>
      <c r="C683" s="5" t="s">
        <v>89</v>
      </c>
      <c r="D683" s="3" t="s">
        <v>90</v>
      </c>
      <c r="E683" s="3">
        <v>20</v>
      </c>
      <c r="F683" s="3">
        <v>3</v>
      </c>
      <c r="G683" s="4">
        <f t="shared" si="40"/>
        <v>4.1666666666666661</v>
      </c>
      <c r="H683" s="4">
        <f t="shared" si="41"/>
        <v>0.625</v>
      </c>
    </row>
    <row r="684" spans="1:8" s="2" customFormat="1" ht="10.5" customHeight="1" x14ac:dyDescent="0.3">
      <c r="A684" s="3" t="s">
        <v>166</v>
      </c>
      <c r="B684" s="3" t="s">
        <v>46</v>
      </c>
      <c r="C684" s="5" t="s">
        <v>91</v>
      </c>
      <c r="D684" s="3" t="s">
        <v>90</v>
      </c>
      <c r="E684" s="3">
        <v>19</v>
      </c>
      <c r="F684" s="3">
        <v>3</v>
      </c>
      <c r="G684" s="4">
        <f t="shared" si="40"/>
        <v>3.958333333333333</v>
      </c>
      <c r="H684" s="4">
        <f t="shared" si="41"/>
        <v>0.625</v>
      </c>
    </row>
    <row r="685" spans="1:8" s="2" customFormat="1" ht="10.5" customHeight="1" x14ac:dyDescent="0.3">
      <c r="A685" s="3" t="s">
        <v>166</v>
      </c>
      <c r="B685" s="3" t="s">
        <v>46</v>
      </c>
      <c r="C685" s="5" t="s">
        <v>92</v>
      </c>
      <c r="D685" s="3" t="s">
        <v>90</v>
      </c>
      <c r="E685" s="3">
        <v>18</v>
      </c>
      <c r="F685" s="3">
        <v>4</v>
      </c>
      <c r="G685" s="4">
        <f t="shared" si="40"/>
        <v>3.75</v>
      </c>
      <c r="H685" s="4">
        <f t="shared" si="41"/>
        <v>0.83333333333333337</v>
      </c>
    </row>
    <row r="686" spans="1:8" s="2" customFormat="1" ht="10.5" customHeight="1" x14ac:dyDescent="0.3">
      <c r="A686" s="3" t="s">
        <v>166</v>
      </c>
      <c r="B686" s="3" t="s">
        <v>46</v>
      </c>
      <c r="C686" s="5" t="s">
        <v>93</v>
      </c>
      <c r="D686" s="3" t="s">
        <v>90</v>
      </c>
      <c r="E686" s="3">
        <v>27</v>
      </c>
      <c r="F686" s="3">
        <v>4</v>
      </c>
      <c r="G686" s="4">
        <f t="shared" si="40"/>
        <v>5.625</v>
      </c>
      <c r="H686" s="4">
        <f t="shared" si="41"/>
        <v>0.83333333333333337</v>
      </c>
    </row>
    <row r="687" spans="1:8" s="2" customFormat="1" ht="10.5" customHeight="1" x14ac:dyDescent="0.3">
      <c r="A687" s="3" t="s">
        <v>166</v>
      </c>
      <c r="B687" s="3" t="s">
        <v>46</v>
      </c>
      <c r="C687" s="5" t="s">
        <v>94</v>
      </c>
      <c r="D687" s="3" t="s">
        <v>90</v>
      </c>
      <c r="E687" s="3">
        <v>11</v>
      </c>
      <c r="F687" s="3">
        <v>0</v>
      </c>
      <c r="G687" s="4">
        <f t="shared" si="40"/>
        <v>2.2916666666666665</v>
      </c>
      <c r="H687" s="4">
        <f t="shared" si="41"/>
        <v>0</v>
      </c>
    </row>
    <row r="688" spans="1:8" s="2" customFormat="1" ht="10.5" customHeight="1" x14ac:dyDescent="0.3">
      <c r="A688" s="3" t="s">
        <v>166</v>
      </c>
      <c r="B688" s="3" t="s">
        <v>46</v>
      </c>
      <c r="C688" s="5" t="s">
        <v>95</v>
      </c>
      <c r="D688" s="3" t="s">
        <v>90</v>
      </c>
      <c r="E688" s="3">
        <v>15</v>
      </c>
      <c r="F688" s="3">
        <v>1</v>
      </c>
      <c r="G688" s="4">
        <f t="shared" si="40"/>
        <v>3.125</v>
      </c>
      <c r="H688" s="4">
        <f t="shared" si="41"/>
        <v>0.20833333333333334</v>
      </c>
    </row>
    <row r="689" spans="1:8" s="2" customFormat="1" ht="10.5" customHeight="1" x14ac:dyDescent="0.3">
      <c r="A689" s="3" t="s">
        <v>166</v>
      </c>
      <c r="B689" s="3" t="s">
        <v>46</v>
      </c>
      <c r="C689" s="5" t="s">
        <v>96</v>
      </c>
      <c r="D689" s="3" t="s">
        <v>90</v>
      </c>
      <c r="E689" s="3">
        <v>9</v>
      </c>
      <c r="F689" s="3">
        <v>0</v>
      </c>
      <c r="G689" s="4">
        <f t="shared" si="40"/>
        <v>1.875</v>
      </c>
      <c r="H689" s="4">
        <f t="shared" si="41"/>
        <v>0</v>
      </c>
    </row>
    <row r="690" spans="1:8" s="2" customFormat="1" ht="10.5" customHeight="1" x14ac:dyDescent="0.3">
      <c r="A690" s="3" t="s">
        <v>166</v>
      </c>
      <c r="B690" s="3" t="s">
        <v>46</v>
      </c>
      <c r="C690" s="5" t="s">
        <v>97</v>
      </c>
      <c r="D690" s="3" t="s">
        <v>90</v>
      </c>
      <c r="E690" s="3">
        <v>5</v>
      </c>
      <c r="F690" s="3">
        <v>0</v>
      </c>
      <c r="G690" s="4">
        <f t="shared" si="40"/>
        <v>1.0416666666666665</v>
      </c>
      <c r="H690" s="4">
        <f t="shared" si="41"/>
        <v>0</v>
      </c>
    </row>
    <row r="691" spans="1:8" s="2" customFormat="1" ht="10.5" customHeight="1" x14ac:dyDescent="0.3">
      <c r="A691" s="3" t="s">
        <v>166</v>
      </c>
      <c r="B691" s="3" t="s">
        <v>46</v>
      </c>
      <c r="C691" s="5" t="s">
        <v>98</v>
      </c>
      <c r="D691" s="3" t="s">
        <v>90</v>
      </c>
      <c r="E691" s="3">
        <v>0</v>
      </c>
      <c r="F691" s="3">
        <v>0</v>
      </c>
      <c r="G691" s="4">
        <f t="shared" si="40"/>
        <v>0</v>
      </c>
      <c r="H691" s="4">
        <f t="shared" si="41"/>
        <v>0</v>
      </c>
    </row>
    <row r="692" spans="1:8" s="2" customFormat="1" ht="10.5" customHeight="1" x14ac:dyDescent="0.3">
      <c r="A692" s="3" t="s">
        <v>166</v>
      </c>
      <c r="B692" s="3" t="s">
        <v>46</v>
      </c>
      <c r="C692" s="5" t="s">
        <v>99</v>
      </c>
      <c r="D692" s="3" t="s">
        <v>90</v>
      </c>
      <c r="E692" s="3">
        <v>3</v>
      </c>
      <c r="F692" s="3">
        <v>0</v>
      </c>
      <c r="G692" s="4">
        <f t="shared" si="40"/>
        <v>0.625</v>
      </c>
      <c r="H692" s="4">
        <f t="shared" si="41"/>
        <v>0</v>
      </c>
    </row>
    <row r="693" spans="1:8" s="2" customFormat="1" ht="10.5" customHeight="1" x14ac:dyDescent="0.3">
      <c r="A693" s="3" t="s">
        <v>166</v>
      </c>
      <c r="B693" s="3" t="s">
        <v>46</v>
      </c>
      <c r="C693" s="5" t="s">
        <v>100</v>
      </c>
      <c r="D693" s="3" t="s">
        <v>90</v>
      </c>
      <c r="E693" s="3">
        <v>1</v>
      </c>
      <c r="F693" s="3">
        <v>0</v>
      </c>
      <c r="G693" s="4">
        <f t="shared" si="40"/>
        <v>0.20833333333333334</v>
      </c>
      <c r="H693" s="4">
        <f t="shared" si="41"/>
        <v>0</v>
      </c>
    </row>
    <row r="694" spans="1:8" s="2" customFormat="1" ht="10.5" customHeight="1" x14ac:dyDescent="0.3">
      <c r="A694" s="3" t="s">
        <v>166</v>
      </c>
      <c r="B694" s="3" t="s">
        <v>46</v>
      </c>
      <c r="C694" s="5" t="s">
        <v>101</v>
      </c>
      <c r="D694" s="3" t="s">
        <v>90</v>
      </c>
      <c r="E694" s="3">
        <v>0</v>
      </c>
      <c r="F694" s="3">
        <v>0</v>
      </c>
      <c r="G694" s="4">
        <f t="shared" si="40"/>
        <v>0</v>
      </c>
      <c r="H694" s="4">
        <f t="shared" si="41"/>
        <v>0</v>
      </c>
    </row>
    <row r="695" spans="1:8" s="2" customFormat="1" ht="10.5" customHeight="1" x14ac:dyDescent="0.3">
      <c r="A695" s="3" t="s">
        <v>166</v>
      </c>
      <c r="B695" s="3" t="s">
        <v>46</v>
      </c>
      <c r="C695" s="5" t="s">
        <v>102</v>
      </c>
      <c r="D695" s="3" t="s">
        <v>90</v>
      </c>
      <c r="E695" s="3">
        <v>0</v>
      </c>
      <c r="F695" s="3">
        <v>0</v>
      </c>
      <c r="G695" s="4">
        <f t="shared" si="40"/>
        <v>0</v>
      </c>
      <c r="H695" s="4">
        <f t="shared" si="41"/>
        <v>0</v>
      </c>
    </row>
    <row r="696" spans="1:8" s="2" customFormat="1" ht="10.5" customHeight="1" x14ac:dyDescent="0.3">
      <c r="A696" s="3" t="s">
        <v>166</v>
      </c>
      <c r="B696" s="3" t="s">
        <v>46</v>
      </c>
      <c r="C696" s="5" t="s">
        <v>103</v>
      </c>
      <c r="D696" s="3" t="s">
        <v>90</v>
      </c>
      <c r="E696" s="3">
        <v>0</v>
      </c>
      <c r="F696" s="3">
        <v>0</v>
      </c>
      <c r="G696" s="4">
        <f t="shared" si="40"/>
        <v>0</v>
      </c>
      <c r="H696" s="4">
        <f t="shared" si="41"/>
        <v>0</v>
      </c>
    </row>
    <row r="697" spans="1:8" s="2" customFormat="1" ht="10.5" customHeight="1" x14ac:dyDescent="0.3">
      <c r="A697" s="3" t="s">
        <v>166</v>
      </c>
      <c r="B697" s="3" t="s">
        <v>46</v>
      </c>
      <c r="C697" s="5" t="s">
        <v>104</v>
      </c>
      <c r="D697" s="3" t="s">
        <v>90</v>
      </c>
      <c r="E697" s="3">
        <v>0</v>
      </c>
      <c r="F697" s="3">
        <v>0</v>
      </c>
      <c r="G697" s="4">
        <f t="shared" si="40"/>
        <v>0</v>
      </c>
      <c r="H697" s="4">
        <f t="shared" si="41"/>
        <v>0</v>
      </c>
    </row>
    <row r="698" spans="1:8" s="2" customFormat="1" ht="10.5" customHeight="1" x14ac:dyDescent="0.3">
      <c r="A698" s="3" t="s">
        <v>166</v>
      </c>
      <c r="B698" s="3" t="s">
        <v>46</v>
      </c>
      <c r="C698" s="5" t="s">
        <v>105</v>
      </c>
      <c r="D698" s="3" t="s">
        <v>90</v>
      </c>
      <c r="E698" s="3">
        <v>0</v>
      </c>
      <c r="F698" s="3">
        <v>0</v>
      </c>
      <c r="G698" s="4">
        <f t="shared" si="40"/>
        <v>0</v>
      </c>
      <c r="H698" s="4">
        <f t="shared" si="41"/>
        <v>0</v>
      </c>
    </row>
    <row r="699" spans="1:8" s="2" customFormat="1" ht="10.5" customHeight="1" x14ac:dyDescent="0.3">
      <c r="A699" s="3" t="s">
        <v>166</v>
      </c>
      <c r="B699" s="3" t="s">
        <v>46</v>
      </c>
      <c r="C699" s="5" t="s">
        <v>106</v>
      </c>
      <c r="D699" s="3" t="s">
        <v>90</v>
      </c>
      <c r="E699" s="3">
        <v>0</v>
      </c>
      <c r="F699" s="3">
        <v>0</v>
      </c>
      <c r="G699" s="4">
        <f t="shared" si="40"/>
        <v>0</v>
      </c>
      <c r="H699" s="4">
        <f t="shared" si="41"/>
        <v>0</v>
      </c>
    </row>
    <row r="700" spans="1:8" s="2" customFormat="1" ht="10.5" customHeight="1" x14ac:dyDescent="0.3">
      <c r="A700" s="3" t="s">
        <v>166</v>
      </c>
      <c r="B700" s="3" t="s">
        <v>46</v>
      </c>
      <c r="C700" s="5" t="s">
        <v>107</v>
      </c>
      <c r="D700" s="3" t="s">
        <v>90</v>
      </c>
      <c r="E700" s="3">
        <v>1</v>
      </c>
      <c r="F700" s="3">
        <v>0</v>
      </c>
      <c r="G700" s="4">
        <f t="shared" si="40"/>
        <v>0.20833333333333334</v>
      </c>
      <c r="H700" s="4">
        <f t="shared" si="41"/>
        <v>0</v>
      </c>
    </row>
    <row r="701" spans="1:8" s="2" customFormat="1" ht="10.5" customHeight="1" x14ac:dyDescent="0.3">
      <c r="A701" s="3" t="s">
        <v>166</v>
      </c>
      <c r="B701" s="3" t="s">
        <v>46</v>
      </c>
      <c r="C701" s="5" t="s">
        <v>108</v>
      </c>
      <c r="D701" s="3" t="s">
        <v>90</v>
      </c>
      <c r="E701" s="3">
        <v>0</v>
      </c>
      <c r="F701" s="3">
        <v>0</v>
      </c>
      <c r="G701" s="4">
        <f t="shared" si="40"/>
        <v>0</v>
      </c>
      <c r="H701" s="4">
        <f t="shared" si="41"/>
        <v>0</v>
      </c>
    </row>
    <row r="702" spans="1:8" s="2" customFormat="1" ht="10.5" customHeight="1" x14ac:dyDescent="0.3">
      <c r="A702" s="3" t="s">
        <v>166</v>
      </c>
      <c r="B702" s="3" t="s">
        <v>46</v>
      </c>
      <c r="C702" s="5" t="s">
        <v>109</v>
      </c>
      <c r="D702" s="3" t="s">
        <v>90</v>
      </c>
      <c r="E702" s="3">
        <v>0</v>
      </c>
      <c r="F702" s="3">
        <v>0</v>
      </c>
      <c r="G702" s="4">
        <f t="shared" si="40"/>
        <v>0</v>
      </c>
      <c r="H702" s="4">
        <f t="shared" si="41"/>
        <v>0</v>
      </c>
    </row>
    <row r="703" spans="1:8" s="2" customFormat="1" ht="10.5" customHeight="1" x14ac:dyDescent="0.3">
      <c r="A703" s="3" t="s">
        <v>166</v>
      </c>
      <c r="B703" s="3" t="s">
        <v>46</v>
      </c>
      <c r="C703" s="5" t="s">
        <v>110</v>
      </c>
      <c r="D703" s="3" t="s">
        <v>90</v>
      </c>
      <c r="E703" s="3">
        <v>0</v>
      </c>
      <c r="F703" s="3">
        <v>0</v>
      </c>
      <c r="G703" s="4">
        <f t="shared" si="40"/>
        <v>0</v>
      </c>
      <c r="H703" s="4">
        <f t="shared" si="41"/>
        <v>0</v>
      </c>
    </row>
    <row r="704" spans="1:8" s="2" customFormat="1" ht="10.5" customHeight="1" x14ac:dyDescent="0.3">
      <c r="A704" s="3" t="s">
        <v>166</v>
      </c>
      <c r="B704" s="3" t="s">
        <v>46</v>
      </c>
      <c r="C704" s="5" t="s">
        <v>111</v>
      </c>
      <c r="D704" s="3" t="s">
        <v>90</v>
      </c>
      <c r="E704" s="3">
        <v>0</v>
      </c>
      <c r="F704" s="3">
        <v>0</v>
      </c>
      <c r="G704" s="4">
        <f t="shared" si="40"/>
        <v>0</v>
      </c>
      <c r="H704" s="4">
        <f t="shared" si="41"/>
        <v>0</v>
      </c>
    </row>
    <row r="705" spans="1:8" s="2" customFormat="1" ht="10.5" customHeight="1" x14ac:dyDescent="0.3">
      <c r="A705" s="3" t="s">
        <v>167</v>
      </c>
      <c r="B705" s="3" t="s">
        <v>52</v>
      </c>
      <c r="C705" s="5" t="s">
        <v>72</v>
      </c>
      <c r="D705" s="3" t="s">
        <v>73</v>
      </c>
      <c r="E705" s="3">
        <v>0</v>
      </c>
      <c r="F705" s="3">
        <v>0</v>
      </c>
      <c r="G705" s="4">
        <f t="shared" ref="G705:G741" si="42">(E705/(SUM($E$705:$F$741)))*100</f>
        <v>0</v>
      </c>
      <c r="H705" s="4">
        <f t="shared" ref="H705:H741" si="43">(F705/(SUM($E$705:$F$741)))*100</f>
        <v>0</v>
      </c>
    </row>
    <row r="706" spans="1:8" s="2" customFormat="1" ht="10.5" customHeight="1" x14ac:dyDescent="0.3">
      <c r="A706" s="3" t="s">
        <v>167</v>
      </c>
      <c r="B706" s="3" t="s">
        <v>52</v>
      </c>
      <c r="C706" s="5" t="s">
        <v>74</v>
      </c>
      <c r="D706" s="3" t="s">
        <v>73</v>
      </c>
      <c r="E706" s="3">
        <v>0</v>
      </c>
      <c r="F706" s="3">
        <v>0</v>
      </c>
      <c r="G706" s="4">
        <f t="shared" si="42"/>
        <v>0</v>
      </c>
      <c r="H706" s="4">
        <f t="shared" si="43"/>
        <v>0</v>
      </c>
    </row>
    <row r="707" spans="1:8" s="2" customFormat="1" ht="10.5" customHeight="1" x14ac:dyDescent="0.3">
      <c r="A707" s="3" t="s">
        <v>167</v>
      </c>
      <c r="B707" s="3" t="s">
        <v>52</v>
      </c>
      <c r="C707" s="5" t="s">
        <v>75</v>
      </c>
      <c r="D707" s="3" t="s">
        <v>73</v>
      </c>
      <c r="E707" s="3">
        <v>1</v>
      </c>
      <c r="F707" s="3">
        <v>2</v>
      </c>
      <c r="G707" s="4">
        <f t="shared" si="42"/>
        <v>0.26595744680851063</v>
      </c>
      <c r="H707" s="4">
        <f t="shared" si="43"/>
        <v>0.53191489361702127</v>
      </c>
    </row>
    <row r="708" spans="1:8" s="2" customFormat="1" ht="10.5" customHeight="1" x14ac:dyDescent="0.3">
      <c r="A708" s="3" t="s">
        <v>167</v>
      </c>
      <c r="B708" s="3" t="s">
        <v>52</v>
      </c>
      <c r="C708" s="5" t="s">
        <v>76</v>
      </c>
      <c r="D708" s="3" t="s">
        <v>73</v>
      </c>
      <c r="E708" s="3">
        <v>0</v>
      </c>
      <c r="F708" s="3">
        <v>0</v>
      </c>
      <c r="G708" s="4">
        <f t="shared" si="42"/>
        <v>0</v>
      </c>
      <c r="H708" s="4">
        <f t="shared" si="43"/>
        <v>0</v>
      </c>
    </row>
    <row r="709" spans="1:8" s="2" customFormat="1" ht="10.5" customHeight="1" x14ac:dyDescent="0.3">
      <c r="A709" s="3" t="s">
        <v>167</v>
      </c>
      <c r="B709" s="3" t="s">
        <v>52</v>
      </c>
      <c r="C709" s="5" t="s">
        <v>77</v>
      </c>
      <c r="D709" s="3" t="s">
        <v>73</v>
      </c>
      <c r="E709" s="3">
        <v>6</v>
      </c>
      <c r="F709" s="3">
        <v>1</v>
      </c>
      <c r="G709" s="4">
        <f t="shared" si="42"/>
        <v>1.5957446808510638</v>
      </c>
      <c r="H709" s="4">
        <f t="shared" si="43"/>
        <v>0.26595744680851063</v>
      </c>
    </row>
    <row r="710" spans="1:8" s="2" customFormat="1" ht="10.5" customHeight="1" x14ac:dyDescent="0.3">
      <c r="A710" s="3" t="s">
        <v>167</v>
      </c>
      <c r="B710" s="3" t="s">
        <v>52</v>
      </c>
      <c r="C710" s="5" t="s">
        <v>78</v>
      </c>
      <c r="D710" s="3" t="s">
        <v>73</v>
      </c>
      <c r="E710" s="3">
        <v>11</v>
      </c>
      <c r="F710" s="3">
        <v>3</v>
      </c>
      <c r="G710" s="4">
        <f t="shared" si="42"/>
        <v>2.9255319148936172</v>
      </c>
      <c r="H710" s="4">
        <f t="shared" si="43"/>
        <v>0.7978723404255319</v>
      </c>
    </row>
    <row r="711" spans="1:8" s="2" customFormat="1" ht="10.5" customHeight="1" x14ac:dyDescent="0.3">
      <c r="A711" s="3" t="s">
        <v>167</v>
      </c>
      <c r="B711" s="3" t="s">
        <v>52</v>
      </c>
      <c r="C711" s="5" t="s">
        <v>79</v>
      </c>
      <c r="D711" s="3" t="s">
        <v>73</v>
      </c>
      <c r="E711" s="3">
        <v>20</v>
      </c>
      <c r="F711" s="3">
        <v>2</v>
      </c>
      <c r="G711" s="4">
        <f t="shared" si="42"/>
        <v>5.3191489361702127</v>
      </c>
      <c r="H711" s="4">
        <f t="shared" si="43"/>
        <v>0.53191489361702127</v>
      </c>
    </row>
    <row r="712" spans="1:8" s="2" customFormat="1" ht="10.5" customHeight="1" x14ac:dyDescent="0.3">
      <c r="A712" s="3" t="s">
        <v>167</v>
      </c>
      <c r="B712" s="3" t="s">
        <v>52</v>
      </c>
      <c r="C712" s="5" t="s">
        <v>80</v>
      </c>
      <c r="D712" s="3" t="s">
        <v>73</v>
      </c>
      <c r="E712" s="3">
        <v>18</v>
      </c>
      <c r="F712" s="3">
        <v>4</v>
      </c>
      <c r="G712" s="4">
        <f t="shared" si="42"/>
        <v>4.7872340425531918</v>
      </c>
      <c r="H712" s="4">
        <f t="shared" si="43"/>
        <v>1.0638297872340425</v>
      </c>
    </row>
    <row r="713" spans="1:8" s="2" customFormat="1" ht="10.5" customHeight="1" x14ac:dyDescent="0.3">
      <c r="A713" s="3" t="s">
        <v>167</v>
      </c>
      <c r="B713" s="3" t="s">
        <v>52</v>
      </c>
      <c r="C713" s="5" t="s">
        <v>81</v>
      </c>
      <c r="D713" s="3" t="s">
        <v>82</v>
      </c>
      <c r="E713" s="3">
        <v>19</v>
      </c>
      <c r="F713" s="3">
        <v>2</v>
      </c>
      <c r="G713" s="4">
        <f t="shared" si="42"/>
        <v>5.0531914893617014</v>
      </c>
      <c r="H713" s="4">
        <f t="shared" si="43"/>
        <v>0.53191489361702127</v>
      </c>
    </row>
    <row r="714" spans="1:8" s="2" customFormat="1" ht="10.5" customHeight="1" x14ac:dyDescent="0.3">
      <c r="A714" s="3" t="s">
        <v>167</v>
      </c>
      <c r="B714" s="3" t="s">
        <v>52</v>
      </c>
      <c r="C714" s="5" t="s">
        <v>83</v>
      </c>
      <c r="D714" s="3" t="s">
        <v>82</v>
      </c>
      <c r="E714" s="3">
        <v>30</v>
      </c>
      <c r="F714" s="3">
        <v>0</v>
      </c>
      <c r="G714" s="4">
        <f t="shared" si="42"/>
        <v>7.9787234042553195</v>
      </c>
      <c r="H714" s="4">
        <f t="shared" si="43"/>
        <v>0</v>
      </c>
    </row>
    <row r="715" spans="1:8" s="2" customFormat="1" ht="10.5" customHeight="1" x14ac:dyDescent="0.3">
      <c r="A715" s="3" t="s">
        <v>167</v>
      </c>
      <c r="B715" s="3" t="s">
        <v>52</v>
      </c>
      <c r="C715" s="5" t="s">
        <v>84</v>
      </c>
      <c r="D715" s="3" t="s">
        <v>82</v>
      </c>
      <c r="E715" s="3">
        <v>30</v>
      </c>
      <c r="F715" s="3">
        <v>2</v>
      </c>
      <c r="G715" s="4">
        <f t="shared" si="42"/>
        <v>7.9787234042553195</v>
      </c>
      <c r="H715" s="4">
        <f t="shared" si="43"/>
        <v>0.53191489361702127</v>
      </c>
    </row>
    <row r="716" spans="1:8" s="2" customFormat="1" ht="10.5" customHeight="1" x14ac:dyDescent="0.3">
      <c r="A716" s="3" t="s">
        <v>167</v>
      </c>
      <c r="B716" s="3" t="s">
        <v>52</v>
      </c>
      <c r="C716" s="5" t="s">
        <v>85</v>
      </c>
      <c r="D716" s="3" t="s">
        <v>82</v>
      </c>
      <c r="E716" s="3">
        <v>36</v>
      </c>
      <c r="F716" s="3">
        <v>2</v>
      </c>
      <c r="G716" s="4">
        <f t="shared" si="42"/>
        <v>9.5744680851063837</v>
      </c>
      <c r="H716" s="4">
        <f t="shared" si="43"/>
        <v>0.53191489361702127</v>
      </c>
    </row>
    <row r="717" spans="1:8" s="2" customFormat="1" ht="10.5" customHeight="1" x14ac:dyDescent="0.3">
      <c r="A717" s="3" t="s">
        <v>167</v>
      </c>
      <c r="B717" s="3" t="s">
        <v>52</v>
      </c>
      <c r="C717" s="5" t="s">
        <v>86</v>
      </c>
      <c r="D717" s="3" t="s">
        <v>82</v>
      </c>
      <c r="E717" s="3">
        <v>30</v>
      </c>
      <c r="F717" s="3">
        <v>2</v>
      </c>
      <c r="G717" s="4">
        <f t="shared" si="42"/>
        <v>7.9787234042553195</v>
      </c>
      <c r="H717" s="4">
        <f t="shared" si="43"/>
        <v>0.53191489361702127</v>
      </c>
    </row>
    <row r="718" spans="1:8" s="2" customFormat="1" ht="10.5" customHeight="1" x14ac:dyDescent="0.3">
      <c r="A718" s="3" t="s">
        <v>167</v>
      </c>
      <c r="B718" s="3" t="s">
        <v>52</v>
      </c>
      <c r="C718" s="5" t="s">
        <v>87</v>
      </c>
      <c r="D718" s="3" t="s">
        <v>82</v>
      </c>
      <c r="E718" s="3">
        <v>30</v>
      </c>
      <c r="F718" s="3">
        <v>1</v>
      </c>
      <c r="G718" s="4">
        <f t="shared" si="42"/>
        <v>7.9787234042553195</v>
      </c>
      <c r="H718" s="4">
        <f t="shared" si="43"/>
        <v>0.26595744680851063</v>
      </c>
    </row>
    <row r="719" spans="1:8" s="2" customFormat="1" ht="10.5" customHeight="1" x14ac:dyDescent="0.3">
      <c r="A719" s="3" t="s">
        <v>167</v>
      </c>
      <c r="B719" s="3" t="s">
        <v>52</v>
      </c>
      <c r="C719" s="5" t="s">
        <v>88</v>
      </c>
      <c r="D719" s="3" t="s">
        <v>82</v>
      </c>
      <c r="E719" s="3">
        <v>18</v>
      </c>
      <c r="F719" s="3">
        <v>4</v>
      </c>
      <c r="G719" s="4">
        <f t="shared" si="42"/>
        <v>4.7872340425531918</v>
      </c>
      <c r="H719" s="4">
        <f t="shared" si="43"/>
        <v>1.0638297872340425</v>
      </c>
    </row>
    <row r="720" spans="1:8" s="2" customFormat="1" ht="10.5" customHeight="1" x14ac:dyDescent="0.3">
      <c r="A720" s="3" t="s">
        <v>167</v>
      </c>
      <c r="B720" s="3" t="s">
        <v>52</v>
      </c>
      <c r="C720" s="5" t="s">
        <v>89</v>
      </c>
      <c r="D720" s="3" t="s">
        <v>90</v>
      </c>
      <c r="E720" s="3">
        <v>12</v>
      </c>
      <c r="F720" s="3">
        <v>1</v>
      </c>
      <c r="G720" s="4">
        <f t="shared" si="42"/>
        <v>3.1914893617021276</v>
      </c>
      <c r="H720" s="4">
        <f t="shared" si="43"/>
        <v>0.26595744680851063</v>
      </c>
    </row>
    <row r="721" spans="1:8" s="2" customFormat="1" ht="10.5" customHeight="1" x14ac:dyDescent="0.3">
      <c r="A721" s="3" t="s">
        <v>167</v>
      </c>
      <c r="B721" s="3" t="s">
        <v>52</v>
      </c>
      <c r="C721" s="5" t="s">
        <v>91</v>
      </c>
      <c r="D721" s="3" t="s">
        <v>90</v>
      </c>
      <c r="E721" s="3">
        <v>16</v>
      </c>
      <c r="F721" s="3">
        <v>3</v>
      </c>
      <c r="G721" s="4">
        <f t="shared" si="42"/>
        <v>4.2553191489361701</v>
      </c>
      <c r="H721" s="4">
        <f t="shared" si="43"/>
        <v>0.7978723404255319</v>
      </c>
    </row>
    <row r="722" spans="1:8" s="2" customFormat="1" ht="10.5" customHeight="1" x14ac:dyDescent="0.3">
      <c r="A722" s="3" t="s">
        <v>167</v>
      </c>
      <c r="B722" s="3" t="s">
        <v>52</v>
      </c>
      <c r="C722" s="5" t="s">
        <v>92</v>
      </c>
      <c r="D722" s="3" t="s">
        <v>90</v>
      </c>
      <c r="E722" s="3">
        <v>13</v>
      </c>
      <c r="F722" s="3">
        <v>0</v>
      </c>
      <c r="G722" s="4">
        <f t="shared" si="42"/>
        <v>3.4574468085106385</v>
      </c>
      <c r="H722" s="4">
        <f t="shared" si="43"/>
        <v>0</v>
      </c>
    </row>
    <row r="723" spans="1:8" s="2" customFormat="1" ht="10.5" customHeight="1" x14ac:dyDescent="0.3">
      <c r="A723" s="3" t="s">
        <v>167</v>
      </c>
      <c r="B723" s="3" t="s">
        <v>52</v>
      </c>
      <c r="C723" s="5" t="s">
        <v>93</v>
      </c>
      <c r="D723" s="3" t="s">
        <v>90</v>
      </c>
      <c r="E723" s="3">
        <v>10</v>
      </c>
      <c r="F723" s="3">
        <v>4</v>
      </c>
      <c r="G723" s="4">
        <f t="shared" si="42"/>
        <v>2.6595744680851063</v>
      </c>
      <c r="H723" s="4">
        <f t="shared" si="43"/>
        <v>1.0638297872340425</v>
      </c>
    </row>
    <row r="724" spans="1:8" s="2" customFormat="1" ht="10.5" customHeight="1" x14ac:dyDescent="0.3">
      <c r="A724" s="3" t="s">
        <v>167</v>
      </c>
      <c r="B724" s="3" t="s">
        <v>52</v>
      </c>
      <c r="C724" s="5" t="s">
        <v>94</v>
      </c>
      <c r="D724" s="3" t="s">
        <v>90</v>
      </c>
      <c r="E724" s="3">
        <v>11</v>
      </c>
      <c r="F724" s="3">
        <v>1</v>
      </c>
      <c r="G724" s="4">
        <f t="shared" si="42"/>
        <v>2.9255319148936172</v>
      </c>
      <c r="H724" s="4">
        <f t="shared" si="43"/>
        <v>0.26595744680851063</v>
      </c>
    </row>
    <row r="725" spans="1:8" s="2" customFormat="1" ht="10.5" customHeight="1" x14ac:dyDescent="0.3">
      <c r="A725" s="3" t="s">
        <v>167</v>
      </c>
      <c r="B725" s="3" t="s">
        <v>52</v>
      </c>
      <c r="C725" s="5" t="s">
        <v>95</v>
      </c>
      <c r="D725" s="3" t="s">
        <v>90</v>
      </c>
      <c r="E725" s="3">
        <v>9</v>
      </c>
      <c r="F725" s="3">
        <v>2</v>
      </c>
      <c r="G725" s="4">
        <f t="shared" si="42"/>
        <v>2.3936170212765959</v>
      </c>
      <c r="H725" s="4">
        <f t="shared" si="43"/>
        <v>0.53191489361702127</v>
      </c>
    </row>
    <row r="726" spans="1:8" s="2" customFormat="1" ht="10.5" customHeight="1" x14ac:dyDescent="0.3">
      <c r="A726" s="3" t="s">
        <v>167</v>
      </c>
      <c r="B726" s="3" t="s">
        <v>52</v>
      </c>
      <c r="C726" s="5" t="s">
        <v>96</v>
      </c>
      <c r="D726" s="3" t="s">
        <v>90</v>
      </c>
      <c r="E726" s="3">
        <v>9</v>
      </c>
      <c r="F726" s="3">
        <v>0</v>
      </c>
      <c r="G726" s="4">
        <f t="shared" si="42"/>
        <v>2.3936170212765959</v>
      </c>
      <c r="H726" s="4">
        <f t="shared" si="43"/>
        <v>0</v>
      </c>
    </row>
    <row r="727" spans="1:8" s="2" customFormat="1" ht="10.5" customHeight="1" x14ac:dyDescent="0.3">
      <c r="A727" s="3" t="s">
        <v>167</v>
      </c>
      <c r="B727" s="3" t="s">
        <v>52</v>
      </c>
      <c r="C727" s="5" t="s">
        <v>97</v>
      </c>
      <c r="D727" s="3" t="s">
        <v>90</v>
      </c>
      <c r="E727" s="3">
        <v>2</v>
      </c>
      <c r="F727" s="3">
        <v>0</v>
      </c>
      <c r="G727" s="4">
        <f t="shared" si="42"/>
        <v>0.53191489361702127</v>
      </c>
      <c r="H727" s="4">
        <f t="shared" si="43"/>
        <v>0</v>
      </c>
    </row>
    <row r="728" spans="1:8" s="2" customFormat="1" ht="10.5" customHeight="1" x14ac:dyDescent="0.3">
      <c r="A728" s="3" t="s">
        <v>167</v>
      </c>
      <c r="B728" s="3" t="s">
        <v>52</v>
      </c>
      <c r="C728" s="5" t="s">
        <v>98</v>
      </c>
      <c r="D728" s="3" t="s">
        <v>90</v>
      </c>
      <c r="E728" s="3">
        <v>4</v>
      </c>
      <c r="F728" s="3">
        <v>1</v>
      </c>
      <c r="G728" s="4">
        <f t="shared" si="42"/>
        <v>1.0638297872340425</v>
      </c>
      <c r="H728" s="4">
        <f t="shared" si="43"/>
        <v>0.26595744680851063</v>
      </c>
    </row>
    <row r="729" spans="1:8" s="2" customFormat="1" ht="10.5" customHeight="1" x14ac:dyDescent="0.3">
      <c r="A729" s="3" t="s">
        <v>167</v>
      </c>
      <c r="B729" s="3" t="s">
        <v>52</v>
      </c>
      <c r="C729" s="5" t="s">
        <v>99</v>
      </c>
      <c r="D729" s="3" t="s">
        <v>90</v>
      </c>
      <c r="E729" s="3">
        <v>1</v>
      </c>
      <c r="F729" s="3">
        <v>0</v>
      </c>
      <c r="G729" s="4">
        <f t="shared" si="42"/>
        <v>0.26595744680851063</v>
      </c>
      <c r="H729" s="4">
        <f t="shared" si="43"/>
        <v>0</v>
      </c>
    </row>
    <row r="730" spans="1:8" s="2" customFormat="1" ht="10.5" customHeight="1" x14ac:dyDescent="0.3">
      <c r="A730" s="3" t="s">
        <v>167</v>
      </c>
      <c r="B730" s="3" t="s">
        <v>52</v>
      </c>
      <c r="C730" s="5" t="s">
        <v>100</v>
      </c>
      <c r="D730" s="3" t="s">
        <v>90</v>
      </c>
      <c r="E730" s="3">
        <v>1</v>
      </c>
      <c r="F730" s="3">
        <v>0</v>
      </c>
      <c r="G730" s="4">
        <f t="shared" si="42"/>
        <v>0.26595744680851063</v>
      </c>
      <c r="H730" s="4">
        <f t="shared" si="43"/>
        <v>0</v>
      </c>
    </row>
    <row r="731" spans="1:8" s="2" customFormat="1" ht="10.5" customHeight="1" x14ac:dyDescent="0.3">
      <c r="A731" s="3" t="s">
        <v>167</v>
      </c>
      <c r="B731" s="3" t="s">
        <v>52</v>
      </c>
      <c r="C731" s="5" t="s">
        <v>101</v>
      </c>
      <c r="D731" s="3" t="s">
        <v>90</v>
      </c>
      <c r="E731" s="3">
        <v>1</v>
      </c>
      <c r="F731" s="3">
        <v>0</v>
      </c>
      <c r="G731" s="4">
        <f t="shared" si="42"/>
        <v>0.26595744680851063</v>
      </c>
      <c r="H731" s="4">
        <f t="shared" si="43"/>
        <v>0</v>
      </c>
    </row>
    <row r="732" spans="1:8" s="2" customFormat="1" ht="10.5" customHeight="1" x14ac:dyDescent="0.3">
      <c r="A732" s="3" t="s">
        <v>167</v>
      </c>
      <c r="B732" s="3" t="s">
        <v>52</v>
      </c>
      <c r="C732" s="5" t="s">
        <v>102</v>
      </c>
      <c r="D732" s="3" t="s">
        <v>90</v>
      </c>
      <c r="E732" s="3">
        <v>0</v>
      </c>
      <c r="F732" s="3">
        <v>0</v>
      </c>
      <c r="G732" s="4">
        <f t="shared" si="42"/>
        <v>0</v>
      </c>
      <c r="H732" s="4">
        <f t="shared" si="43"/>
        <v>0</v>
      </c>
    </row>
    <row r="733" spans="1:8" s="2" customFormat="1" ht="10.5" customHeight="1" x14ac:dyDescent="0.3">
      <c r="A733" s="3" t="s">
        <v>167</v>
      </c>
      <c r="B733" s="3" t="s">
        <v>52</v>
      </c>
      <c r="C733" s="5" t="s">
        <v>103</v>
      </c>
      <c r="D733" s="3" t="s">
        <v>90</v>
      </c>
      <c r="E733" s="3">
        <v>0</v>
      </c>
      <c r="F733" s="3">
        <v>0</v>
      </c>
      <c r="G733" s="4">
        <f t="shared" si="42"/>
        <v>0</v>
      </c>
      <c r="H733" s="4">
        <f t="shared" si="43"/>
        <v>0</v>
      </c>
    </row>
    <row r="734" spans="1:8" s="2" customFormat="1" ht="10.5" customHeight="1" x14ac:dyDescent="0.3">
      <c r="A734" s="3" t="s">
        <v>167</v>
      </c>
      <c r="B734" s="3" t="s">
        <v>52</v>
      </c>
      <c r="C734" s="5" t="s">
        <v>104</v>
      </c>
      <c r="D734" s="3" t="s">
        <v>90</v>
      </c>
      <c r="E734" s="3">
        <v>0</v>
      </c>
      <c r="F734" s="3">
        <v>0</v>
      </c>
      <c r="G734" s="4">
        <f t="shared" si="42"/>
        <v>0</v>
      </c>
      <c r="H734" s="4">
        <f t="shared" si="43"/>
        <v>0</v>
      </c>
    </row>
    <row r="735" spans="1:8" s="2" customFormat="1" ht="10.5" customHeight="1" x14ac:dyDescent="0.3">
      <c r="A735" s="3" t="s">
        <v>167</v>
      </c>
      <c r="B735" s="3" t="s">
        <v>52</v>
      </c>
      <c r="C735" s="5" t="s">
        <v>105</v>
      </c>
      <c r="D735" s="3" t="s">
        <v>90</v>
      </c>
      <c r="E735" s="3">
        <v>1</v>
      </c>
      <c r="F735" s="3">
        <v>0</v>
      </c>
      <c r="G735" s="4">
        <f t="shared" si="42"/>
        <v>0.26595744680851063</v>
      </c>
      <c r="H735" s="4">
        <f t="shared" si="43"/>
        <v>0</v>
      </c>
    </row>
    <row r="736" spans="1:8" s="2" customFormat="1" ht="10.5" customHeight="1" x14ac:dyDescent="0.3">
      <c r="A736" s="3" t="s">
        <v>167</v>
      </c>
      <c r="B736" s="3" t="s">
        <v>52</v>
      </c>
      <c r="C736" s="5" t="s">
        <v>106</v>
      </c>
      <c r="D736" s="3" t="s">
        <v>90</v>
      </c>
      <c r="E736" s="3">
        <v>0</v>
      </c>
      <c r="F736" s="3">
        <v>0</v>
      </c>
      <c r="G736" s="4">
        <f t="shared" si="42"/>
        <v>0</v>
      </c>
      <c r="H736" s="4">
        <f t="shared" si="43"/>
        <v>0</v>
      </c>
    </row>
    <row r="737" spans="1:8" s="2" customFormat="1" ht="10.5" customHeight="1" x14ac:dyDescent="0.3">
      <c r="A737" s="3" t="s">
        <v>167</v>
      </c>
      <c r="B737" s="3" t="s">
        <v>52</v>
      </c>
      <c r="C737" s="5" t="s">
        <v>107</v>
      </c>
      <c r="D737" s="3" t="s">
        <v>90</v>
      </c>
      <c r="E737" s="3">
        <v>0</v>
      </c>
      <c r="F737" s="3">
        <v>0</v>
      </c>
      <c r="G737" s="4">
        <f t="shared" si="42"/>
        <v>0</v>
      </c>
      <c r="H737" s="4">
        <f t="shared" si="43"/>
        <v>0</v>
      </c>
    </row>
    <row r="738" spans="1:8" s="2" customFormat="1" ht="10.5" customHeight="1" x14ac:dyDescent="0.3">
      <c r="A738" s="3" t="s">
        <v>167</v>
      </c>
      <c r="B738" s="3" t="s">
        <v>52</v>
      </c>
      <c r="C738" s="5" t="s">
        <v>108</v>
      </c>
      <c r="D738" s="3" t="s">
        <v>90</v>
      </c>
      <c r="E738" s="3">
        <v>0</v>
      </c>
      <c r="F738" s="3">
        <v>0</v>
      </c>
      <c r="G738" s="4">
        <f t="shared" si="42"/>
        <v>0</v>
      </c>
      <c r="H738" s="4">
        <f t="shared" si="43"/>
        <v>0</v>
      </c>
    </row>
    <row r="739" spans="1:8" s="2" customFormat="1" ht="10.5" customHeight="1" x14ac:dyDescent="0.3">
      <c r="A739" s="3" t="s">
        <v>167</v>
      </c>
      <c r="B739" s="3" t="s">
        <v>52</v>
      </c>
      <c r="C739" s="5" t="s">
        <v>109</v>
      </c>
      <c r="D739" s="3" t="s">
        <v>90</v>
      </c>
      <c r="E739" s="3">
        <v>0</v>
      </c>
      <c r="F739" s="3">
        <v>0</v>
      </c>
      <c r="G739" s="4">
        <f t="shared" si="42"/>
        <v>0</v>
      </c>
      <c r="H739" s="4">
        <f t="shared" si="43"/>
        <v>0</v>
      </c>
    </row>
    <row r="740" spans="1:8" s="2" customFormat="1" ht="10.5" customHeight="1" x14ac:dyDescent="0.3">
      <c r="A740" s="3" t="s">
        <v>167</v>
      </c>
      <c r="B740" s="3" t="s">
        <v>52</v>
      </c>
      <c r="C740" s="5" t="s">
        <v>110</v>
      </c>
      <c r="D740" s="3" t="s">
        <v>90</v>
      </c>
      <c r="E740" s="3">
        <v>0</v>
      </c>
      <c r="F740" s="3">
        <v>0</v>
      </c>
      <c r="G740" s="4">
        <f t="shared" si="42"/>
        <v>0</v>
      </c>
      <c r="H740" s="4">
        <f t="shared" si="43"/>
        <v>0</v>
      </c>
    </row>
    <row r="741" spans="1:8" s="2" customFormat="1" ht="10.5" customHeight="1" x14ac:dyDescent="0.3">
      <c r="A741" s="3" t="s">
        <v>167</v>
      </c>
      <c r="B741" s="3" t="s">
        <v>52</v>
      </c>
      <c r="C741" s="5" t="s">
        <v>111</v>
      </c>
      <c r="D741" s="3" t="s">
        <v>90</v>
      </c>
      <c r="E741" s="3">
        <v>0</v>
      </c>
      <c r="F741" s="3">
        <v>0</v>
      </c>
      <c r="G741" s="4">
        <f t="shared" si="42"/>
        <v>0</v>
      </c>
      <c r="H741" s="4">
        <f t="shared" si="43"/>
        <v>0</v>
      </c>
    </row>
    <row r="742" spans="1:8" s="2" customFormat="1" ht="10.5" customHeight="1" x14ac:dyDescent="0.3">
      <c r="A742" s="3" t="s">
        <v>168</v>
      </c>
      <c r="B742" s="3" t="s">
        <v>56</v>
      </c>
      <c r="C742" s="5" t="s">
        <v>72</v>
      </c>
      <c r="D742" s="3" t="s">
        <v>73</v>
      </c>
      <c r="E742" s="3">
        <v>0</v>
      </c>
      <c r="F742" s="3">
        <v>0</v>
      </c>
      <c r="G742" s="4">
        <f t="shared" ref="G742:G778" si="44">(E742/(SUM($E$742:$F$778)))*100</f>
        <v>0</v>
      </c>
      <c r="H742" s="4">
        <f t="shared" ref="H742:H778" si="45">(F742/(SUM($E$742:$F$778)))*100</f>
        <v>0</v>
      </c>
    </row>
    <row r="743" spans="1:8" s="2" customFormat="1" ht="10.5" customHeight="1" x14ac:dyDescent="0.3">
      <c r="A743" s="3" t="s">
        <v>168</v>
      </c>
      <c r="B743" s="3" t="s">
        <v>56</v>
      </c>
      <c r="C743" s="5" t="s">
        <v>74</v>
      </c>
      <c r="D743" s="3" t="s">
        <v>73</v>
      </c>
      <c r="E743" s="3">
        <v>0</v>
      </c>
      <c r="F743" s="3">
        <v>1</v>
      </c>
      <c r="G743" s="4">
        <f t="shared" si="44"/>
        <v>0</v>
      </c>
      <c r="H743" s="4">
        <f t="shared" si="45"/>
        <v>0.17825311942959002</v>
      </c>
    </row>
    <row r="744" spans="1:8" s="2" customFormat="1" ht="10.5" customHeight="1" x14ac:dyDescent="0.3">
      <c r="A744" s="3" t="s">
        <v>168</v>
      </c>
      <c r="B744" s="3" t="s">
        <v>56</v>
      </c>
      <c r="C744" s="5" t="s">
        <v>75</v>
      </c>
      <c r="D744" s="3" t="s">
        <v>73</v>
      </c>
      <c r="E744" s="3">
        <v>2</v>
      </c>
      <c r="F744" s="3">
        <v>0</v>
      </c>
      <c r="G744" s="4">
        <f t="shared" si="44"/>
        <v>0.35650623885918004</v>
      </c>
      <c r="H744" s="4">
        <f t="shared" si="45"/>
        <v>0</v>
      </c>
    </row>
    <row r="745" spans="1:8" s="2" customFormat="1" ht="10.5" customHeight="1" x14ac:dyDescent="0.3">
      <c r="A745" s="3" t="s">
        <v>168</v>
      </c>
      <c r="B745" s="3" t="s">
        <v>56</v>
      </c>
      <c r="C745" s="5" t="s">
        <v>76</v>
      </c>
      <c r="D745" s="3" t="s">
        <v>73</v>
      </c>
      <c r="E745" s="3">
        <v>8</v>
      </c>
      <c r="F745" s="3">
        <v>3</v>
      </c>
      <c r="G745" s="4">
        <f t="shared" si="44"/>
        <v>1.4260249554367201</v>
      </c>
      <c r="H745" s="4">
        <f t="shared" si="45"/>
        <v>0.53475935828876997</v>
      </c>
    </row>
    <row r="746" spans="1:8" s="2" customFormat="1" ht="10.5" customHeight="1" x14ac:dyDescent="0.3">
      <c r="A746" s="3" t="s">
        <v>168</v>
      </c>
      <c r="B746" s="3" t="s">
        <v>56</v>
      </c>
      <c r="C746" s="5" t="s">
        <v>77</v>
      </c>
      <c r="D746" s="3" t="s">
        <v>73</v>
      </c>
      <c r="E746" s="3">
        <v>25</v>
      </c>
      <c r="F746" s="3">
        <v>2</v>
      </c>
      <c r="G746" s="4">
        <f t="shared" si="44"/>
        <v>4.4563279857397502</v>
      </c>
      <c r="H746" s="4">
        <f t="shared" si="45"/>
        <v>0.35650623885918004</v>
      </c>
    </row>
    <row r="747" spans="1:8" s="2" customFormat="1" ht="10.5" customHeight="1" x14ac:dyDescent="0.3">
      <c r="A747" s="3" t="s">
        <v>168</v>
      </c>
      <c r="B747" s="3" t="s">
        <v>56</v>
      </c>
      <c r="C747" s="5" t="s">
        <v>78</v>
      </c>
      <c r="D747" s="3" t="s">
        <v>73</v>
      </c>
      <c r="E747" s="3">
        <v>30</v>
      </c>
      <c r="F747" s="3">
        <v>5</v>
      </c>
      <c r="G747" s="4">
        <f t="shared" si="44"/>
        <v>5.3475935828877006</v>
      </c>
      <c r="H747" s="4">
        <f t="shared" si="45"/>
        <v>0.89126559714795017</v>
      </c>
    </row>
    <row r="748" spans="1:8" s="2" customFormat="1" ht="10.5" customHeight="1" x14ac:dyDescent="0.3">
      <c r="A748" s="3" t="s">
        <v>168</v>
      </c>
      <c r="B748" s="3" t="s">
        <v>56</v>
      </c>
      <c r="C748" s="5" t="s">
        <v>79</v>
      </c>
      <c r="D748" s="3" t="s">
        <v>73</v>
      </c>
      <c r="E748" s="3">
        <v>34</v>
      </c>
      <c r="F748" s="3">
        <v>2</v>
      </c>
      <c r="G748" s="4">
        <f t="shared" si="44"/>
        <v>6.0606060606060606</v>
      </c>
      <c r="H748" s="4">
        <f t="shared" si="45"/>
        <v>0.35650623885918004</v>
      </c>
    </row>
    <row r="749" spans="1:8" s="2" customFormat="1" ht="10.5" customHeight="1" x14ac:dyDescent="0.3">
      <c r="A749" s="3" t="s">
        <v>168</v>
      </c>
      <c r="B749" s="3" t="s">
        <v>56</v>
      </c>
      <c r="C749" s="5" t="s">
        <v>80</v>
      </c>
      <c r="D749" s="3" t="s">
        <v>73</v>
      </c>
      <c r="E749" s="3">
        <v>33</v>
      </c>
      <c r="F749" s="3">
        <v>3</v>
      </c>
      <c r="G749" s="4">
        <f t="shared" si="44"/>
        <v>5.8823529411764701</v>
      </c>
      <c r="H749" s="4">
        <f t="shared" si="45"/>
        <v>0.53475935828876997</v>
      </c>
    </row>
    <row r="750" spans="1:8" s="2" customFormat="1" ht="10.5" customHeight="1" x14ac:dyDescent="0.3">
      <c r="A750" s="3" t="s">
        <v>168</v>
      </c>
      <c r="B750" s="3" t="s">
        <v>56</v>
      </c>
      <c r="C750" s="5" t="s">
        <v>81</v>
      </c>
      <c r="D750" s="3" t="s">
        <v>82</v>
      </c>
      <c r="E750" s="3">
        <v>33</v>
      </c>
      <c r="F750" s="3">
        <v>2</v>
      </c>
      <c r="G750" s="4">
        <f t="shared" si="44"/>
        <v>5.8823529411764701</v>
      </c>
      <c r="H750" s="4">
        <f t="shared" si="45"/>
        <v>0.35650623885918004</v>
      </c>
    </row>
    <row r="751" spans="1:8" s="2" customFormat="1" ht="10.5" customHeight="1" x14ac:dyDescent="0.3">
      <c r="A751" s="3" t="s">
        <v>168</v>
      </c>
      <c r="B751" s="3" t="s">
        <v>56</v>
      </c>
      <c r="C751" s="5" t="s">
        <v>83</v>
      </c>
      <c r="D751" s="3" t="s">
        <v>82</v>
      </c>
      <c r="E751" s="3">
        <v>43</v>
      </c>
      <c r="F751" s="3">
        <v>2</v>
      </c>
      <c r="G751" s="4">
        <f t="shared" si="44"/>
        <v>7.66488413547237</v>
      </c>
      <c r="H751" s="4">
        <f t="shared" si="45"/>
        <v>0.35650623885918004</v>
      </c>
    </row>
    <row r="752" spans="1:8" s="2" customFormat="1" ht="10.5" customHeight="1" x14ac:dyDescent="0.3">
      <c r="A752" s="3" t="s">
        <v>168</v>
      </c>
      <c r="B752" s="3" t="s">
        <v>56</v>
      </c>
      <c r="C752" s="5" t="s">
        <v>84</v>
      </c>
      <c r="D752" s="3" t="s">
        <v>82</v>
      </c>
      <c r="E752" s="3">
        <v>60</v>
      </c>
      <c r="F752" s="3">
        <v>1</v>
      </c>
      <c r="G752" s="4">
        <f t="shared" si="44"/>
        <v>10.695187165775401</v>
      </c>
      <c r="H752" s="4">
        <f t="shared" si="45"/>
        <v>0.17825311942959002</v>
      </c>
    </row>
    <row r="753" spans="1:8" s="2" customFormat="1" ht="10.5" customHeight="1" x14ac:dyDescent="0.3">
      <c r="A753" s="3" t="s">
        <v>168</v>
      </c>
      <c r="B753" s="3" t="s">
        <v>56</v>
      </c>
      <c r="C753" s="5" t="s">
        <v>85</v>
      </c>
      <c r="D753" s="3" t="s">
        <v>82</v>
      </c>
      <c r="E753" s="3">
        <v>48</v>
      </c>
      <c r="F753" s="3">
        <v>0</v>
      </c>
      <c r="G753" s="4">
        <f t="shared" si="44"/>
        <v>8.5561497326203195</v>
      </c>
      <c r="H753" s="4">
        <f t="shared" si="45"/>
        <v>0</v>
      </c>
    </row>
    <row r="754" spans="1:8" s="2" customFormat="1" ht="10.5" customHeight="1" x14ac:dyDescent="0.3">
      <c r="A754" s="3" t="s">
        <v>168</v>
      </c>
      <c r="B754" s="3" t="s">
        <v>56</v>
      </c>
      <c r="C754" s="5" t="s">
        <v>86</v>
      </c>
      <c r="D754" s="3" t="s">
        <v>82</v>
      </c>
      <c r="E754" s="3">
        <v>41</v>
      </c>
      <c r="F754" s="3">
        <v>2</v>
      </c>
      <c r="G754" s="4">
        <f t="shared" si="44"/>
        <v>7.3083778966131909</v>
      </c>
      <c r="H754" s="4">
        <f t="shared" si="45"/>
        <v>0.35650623885918004</v>
      </c>
    </row>
    <row r="755" spans="1:8" s="2" customFormat="1" ht="10.5" customHeight="1" x14ac:dyDescent="0.3">
      <c r="A755" s="3" t="s">
        <v>168</v>
      </c>
      <c r="B755" s="3" t="s">
        <v>56</v>
      </c>
      <c r="C755" s="5" t="s">
        <v>87</v>
      </c>
      <c r="D755" s="3" t="s">
        <v>82</v>
      </c>
      <c r="E755" s="3">
        <v>27</v>
      </c>
      <c r="F755" s="3">
        <v>6</v>
      </c>
      <c r="G755" s="4">
        <f t="shared" si="44"/>
        <v>4.8128342245989302</v>
      </c>
      <c r="H755" s="4">
        <f t="shared" si="45"/>
        <v>1.0695187165775399</v>
      </c>
    </row>
    <row r="756" spans="1:8" s="2" customFormat="1" ht="10.5" customHeight="1" x14ac:dyDescent="0.3">
      <c r="A756" s="3" t="s">
        <v>168</v>
      </c>
      <c r="B756" s="3" t="s">
        <v>56</v>
      </c>
      <c r="C756" s="5" t="s">
        <v>88</v>
      </c>
      <c r="D756" s="3" t="s">
        <v>82</v>
      </c>
      <c r="E756" s="3">
        <v>16</v>
      </c>
      <c r="F756" s="3">
        <v>0</v>
      </c>
      <c r="G756" s="4">
        <f t="shared" si="44"/>
        <v>2.8520499108734403</v>
      </c>
      <c r="H756" s="4">
        <f t="shared" si="45"/>
        <v>0</v>
      </c>
    </row>
    <row r="757" spans="1:8" s="2" customFormat="1" ht="10.5" customHeight="1" x14ac:dyDescent="0.3">
      <c r="A757" s="3" t="s">
        <v>168</v>
      </c>
      <c r="B757" s="3" t="s">
        <v>56</v>
      </c>
      <c r="C757" s="5" t="s">
        <v>89</v>
      </c>
      <c r="D757" s="3" t="s">
        <v>90</v>
      </c>
      <c r="E757" s="3">
        <v>20</v>
      </c>
      <c r="F757" s="3">
        <v>4</v>
      </c>
      <c r="G757" s="4">
        <f t="shared" si="44"/>
        <v>3.5650623885918007</v>
      </c>
      <c r="H757" s="4">
        <f t="shared" si="45"/>
        <v>0.71301247771836007</v>
      </c>
    </row>
    <row r="758" spans="1:8" s="2" customFormat="1" ht="10.5" customHeight="1" x14ac:dyDescent="0.3">
      <c r="A758" s="3" t="s">
        <v>168</v>
      </c>
      <c r="B758" s="3" t="s">
        <v>56</v>
      </c>
      <c r="C758" s="5" t="s">
        <v>91</v>
      </c>
      <c r="D758" s="3" t="s">
        <v>90</v>
      </c>
      <c r="E758" s="3">
        <v>24</v>
      </c>
      <c r="F758" s="3">
        <v>4</v>
      </c>
      <c r="G758" s="4">
        <f t="shared" si="44"/>
        <v>4.2780748663101598</v>
      </c>
      <c r="H758" s="4">
        <f t="shared" si="45"/>
        <v>0.71301247771836007</v>
      </c>
    </row>
    <row r="759" spans="1:8" s="2" customFormat="1" ht="10.5" customHeight="1" x14ac:dyDescent="0.3">
      <c r="A759" s="3" t="s">
        <v>168</v>
      </c>
      <c r="B759" s="3" t="s">
        <v>56</v>
      </c>
      <c r="C759" s="5" t="s">
        <v>92</v>
      </c>
      <c r="D759" s="3" t="s">
        <v>90</v>
      </c>
      <c r="E759" s="3">
        <v>21</v>
      </c>
      <c r="F759" s="3">
        <v>1</v>
      </c>
      <c r="G759" s="4">
        <f t="shared" si="44"/>
        <v>3.7433155080213902</v>
      </c>
      <c r="H759" s="4">
        <f t="shared" si="45"/>
        <v>0.17825311942959002</v>
      </c>
    </row>
    <row r="760" spans="1:8" s="2" customFormat="1" ht="10.5" customHeight="1" x14ac:dyDescent="0.3">
      <c r="A760" s="3" t="s">
        <v>168</v>
      </c>
      <c r="B760" s="3" t="s">
        <v>56</v>
      </c>
      <c r="C760" s="5" t="s">
        <v>93</v>
      </c>
      <c r="D760" s="3" t="s">
        <v>90</v>
      </c>
      <c r="E760" s="3">
        <v>22</v>
      </c>
      <c r="F760" s="3">
        <v>2</v>
      </c>
      <c r="G760" s="4">
        <f t="shared" si="44"/>
        <v>3.9215686274509802</v>
      </c>
      <c r="H760" s="4">
        <f t="shared" si="45"/>
        <v>0.35650623885918004</v>
      </c>
    </row>
    <row r="761" spans="1:8" s="2" customFormat="1" ht="10.5" customHeight="1" x14ac:dyDescent="0.3">
      <c r="A761" s="3" t="s">
        <v>168</v>
      </c>
      <c r="B761" s="3" t="s">
        <v>56</v>
      </c>
      <c r="C761" s="5" t="s">
        <v>94</v>
      </c>
      <c r="D761" s="3" t="s">
        <v>90</v>
      </c>
      <c r="E761" s="3">
        <v>12</v>
      </c>
      <c r="F761" s="3">
        <v>2</v>
      </c>
      <c r="G761" s="4">
        <f t="shared" si="44"/>
        <v>2.1390374331550799</v>
      </c>
      <c r="H761" s="4">
        <f t="shared" si="45"/>
        <v>0.35650623885918004</v>
      </c>
    </row>
    <row r="762" spans="1:8" s="2" customFormat="1" ht="10.5" customHeight="1" x14ac:dyDescent="0.3">
      <c r="A762" s="3" t="s">
        <v>168</v>
      </c>
      <c r="B762" s="3" t="s">
        <v>56</v>
      </c>
      <c r="C762" s="5" t="s">
        <v>95</v>
      </c>
      <c r="D762" s="3" t="s">
        <v>90</v>
      </c>
      <c r="E762" s="3">
        <v>5</v>
      </c>
      <c r="F762" s="3">
        <v>0</v>
      </c>
      <c r="G762" s="4">
        <f t="shared" si="44"/>
        <v>0.89126559714795017</v>
      </c>
      <c r="H762" s="4">
        <f t="shared" si="45"/>
        <v>0</v>
      </c>
    </row>
    <row r="763" spans="1:8" s="2" customFormat="1" ht="10.5" customHeight="1" x14ac:dyDescent="0.3">
      <c r="A763" s="3" t="s">
        <v>168</v>
      </c>
      <c r="B763" s="3" t="s">
        <v>56</v>
      </c>
      <c r="C763" s="5" t="s">
        <v>96</v>
      </c>
      <c r="D763" s="3" t="s">
        <v>90</v>
      </c>
      <c r="E763" s="3">
        <v>2</v>
      </c>
      <c r="F763" s="3">
        <v>3</v>
      </c>
      <c r="G763" s="4">
        <f t="shared" si="44"/>
        <v>0.35650623885918004</v>
      </c>
      <c r="H763" s="4">
        <f t="shared" si="45"/>
        <v>0.53475935828876997</v>
      </c>
    </row>
    <row r="764" spans="1:8" s="2" customFormat="1" ht="10.5" customHeight="1" x14ac:dyDescent="0.3">
      <c r="A764" s="3" t="s">
        <v>168</v>
      </c>
      <c r="B764" s="3" t="s">
        <v>56</v>
      </c>
      <c r="C764" s="5" t="s">
        <v>97</v>
      </c>
      <c r="D764" s="3" t="s">
        <v>90</v>
      </c>
      <c r="E764" s="3">
        <v>4</v>
      </c>
      <c r="F764" s="3">
        <v>0</v>
      </c>
      <c r="G764" s="4">
        <f t="shared" si="44"/>
        <v>0.71301247771836007</v>
      </c>
      <c r="H764" s="4">
        <f t="shared" si="45"/>
        <v>0</v>
      </c>
    </row>
    <row r="765" spans="1:8" s="2" customFormat="1" ht="10.5" customHeight="1" x14ac:dyDescent="0.3">
      <c r="A765" s="3" t="s">
        <v>168</v>
      </c>
      <c r="B765" s="3" t="s">
        <v>56</v>
      </c>
      <c r="C765" s="5" t="s">
        <v>98</v>
      </c>
      <c r="D765" s="3" t="s">
        <v>90</v>
      </c>
      <c r="E765" s="3">
        <v>3</v>
      </c>
      <c r="F765" s="3">
        <v>0</v>
      </c>
      <c r="G765" s="4">
        <f t="shared" si="44"/>
        <v>0.53475935828876997</v>
      </c>
      <c r="H765" s="4">
        <f t="shared" si="45"/>
        <v>0</v>
      </c>
    </row>
    <row r="766" spans="1:8" s="2" customFormat="1" ht="10.5" customHeight="1" x14ac:dyDescent="0.3">
      <c r="A766" s="3" t="s">
        <v>168</v>
      </c>
      <c r="B766" s="3" t="s">
        <v>56</v>
      </c>
      <c r="C766" s="5" t="s">
        <v>99</v>
      </c>
      <c r="D766" s="3" t="s">
        <v>90</v>
      </c>
      <c r="E766" s="3">
        <v>0</v>
      </c>
      <c r="F766" s="3">
        <v>0</v>
      </c>
      <c r="G766" s="4">
        <f t="shared" si="44"/>
        <v>0</v>
      </c>
      <c r="H766" s="4">
        <f t="shared" si="45"/>
        <v>0</v>
      </c>
    </row>
    <row r="767" spans="1:8" s="2" customFormat="1" ht="10.5" customHeight="1" x14ac:dyDescent="0.3">
      <c r="A767" s="3" t="s">
        <v>168</v>
      </c>
      <c r="B767" s="3" t="s">
        <v>56</v>
      </c>
      <c r="C767" s="5" t="s">
        <v>100</v>
      </c>
      <c r="D767" s="3" t="s">
        <v>90</v>
      </c>
      <c r="E767" s="3">
        <v>1</v>
      </c>
      <c r="F767" s="3">
        <v>0</v>
      </c>
      <c r="G767" s="4">
        <f t="shared" si="44"/>
        <v>0.17825311942959002</v>
      </c>
      <c r="H767" s="4">
        <f t="shared" si="45"/>
        <v>0</v>
      </c>
    </row>
    <row r="768" spans="1:8" s="2" customFormat="1" ht="10.5" customHeight="1" x14ac:dyDescent="0.3">
      <c r="A768" s="3" t="s">
        <v>168</v>
      </c>
      <c r="B768" s="3" t="s">
        <v>56</v>
      </c>
      <c r="C768" s="5" t="s">
        <v>101</v>
      </c>
      <c r="D768" s="3" t="s">
        <v>90</v>
      </c>
      <c r="E768" s="3">
        <v>0</v>
      </c>
      <c r="F768" s="3">
        <v>0</v>
      </c>
      <c r="G768" s="4">
        <f t="shared" si="44"/>
        <v>0</v>
      </c>
      <c r="H768" s="4">
        <f t="shared" si="45"/>
        <v>0</v>
      </c>
    </row>
    <row r="769" spans="1:8" s="2" customFormat="1" ht="10.5" customHeight="1" x14ac:dyDescent="0.3">
      <c r="A769" s="3" t="s">
        <v>168</v>
      </c>
      <c r="B769" s="3" t="s">
        <v>56</v>
      </c>
      <c r="C769" s="5" t="s">
        <v>102</v>
      </c>
      <c r="D769" s="3" t="s">
        <v>90</v>
      </c>
      <c r="E769" s="3">
        <v>0</v>
      </c>
      <c r="F769" s="3">
        <v>0</v>
      </c>
      <c r="G769" s="4">
        <f t="shared" si="44"/>
        <v>0</v>
      </c>
      <c r="H769" s="4">
        <f t="shared" si="45"/>
        <v>0</v>
      </c>
    </row>
    <row r="770" spans="1:8" s="2" customFormat="1" ht="10.5" customHeight="1" x14ac:dyDescent="0.3">
      <c r="A770" s="3" t="s">
        <v>168</v>
      </c>
      <c r="B770" s="3" t="s">
        <v>56</v>
      </c>
      <c r="C770" s="5" t="s">
        <v>103</v>
      </c>
      <c r="D770" s="3" t="s">
        <v>90</v>
      </c>
      <c r="E770" s="3">
        <v>0</v>
      </c>
      <c r="F770" s="3">
        <v>0</v>
      </c>
      <c r="G770" s="4">
        <f t="shared" si="44"/>
        <v>0</v>
      </c>
      <c r="H770" s="4">
        <f t="shared" si="45"/>
        <v>0</v>
      </c>
    </row>
    <row r="771" spans="1:8" s="2" customFormat="1" ht="10.5" customHeight="1" x14ac:dyDescent="0.3">
      <c r="A771" s="3" t="s">
        <v>168</v>
      </c>
      <c r="B771" s="3" t="s">
        <v>56</v>
      </c>
      <c r="C771" s="5" t="s">
        <v>104</v>
      </c>
      <c r="D771" s="3" t="s">
        <v>90</v>
      </c>
      <c r="E771" s="3">
        <v>0</v>
      </c>
      <c r="F771" s="3">
        <v>0</v>
      </c>
      <c r="G771" s="4">
        <f t="shared" si="44"/>
        <v>0</v>
      </c>
      <c r="H771" s="4">
        <f t="shared" si="45"/>
        <v>0</v>
      </c>
    </row>
    <row r="772" spans="1:8" s="2" customFormat="1" ht="10.5" customHeight="1" x14ac:dyDescent="0.3">
      <c r="A772" s="3" t="s">
        <v>168</v>
      </c>
      <c r="B772" s="3" t="s">
        <v>56</v>
      </c>
      <c r="C772" s="5" t="s">
        <v>105</v>
      </c>
      <c r="D772" s="3" t="s">
        <v>90</v>
      </c>
      <c r="E772" s="3">
        <v>0</v>
      </c>
      <c r="F772" s="3">
        <v>0</v>
      </c>
      <c r="G772" s="4">
        <f t="shared" si="44"/>
        <v>0</v>
      </c>
      <c r="H772" s="4">
        <f t="shared" si="45"/>
        <v>0</v>
      </c>
    </row>
    <row r="773" spans="1:8" s="2" customFormat="1" ht="10.5" customHeight="1" x14ac:dyDescent="0.3">
      <c r="A773" s="3" t="s">
        <v>168</v>
      </c>
      <c r="B773" s="3" t="s">
        <v>56</v>
      </c>
      <c r="C773" s="5" t="s">
        <v>106</v>
      </c>
      <c r="D773" s="3" t="s">
        <v>90</v>
      </c>
      <c r="E773" s="3">
        <v>0</v>
      </c>
      <c r="F773" s="3">
        <v>0</v>
      </c>
      <c r="G773" s="4">
        <f t="shared" si="44"/>
        <v>0</v>
      </c>
      <c r="H773" s="4">
        <f t="shared" si="45"/>
        <v>0</v>
      </c>
    </row>
    <row r="774" spans="1:8" s="2" customFormat="1" ht="10.5" customHeight="1" x14ac:dyDescent="0.3">
      <c r="A774" s="3" t="s">
        <v>168</v>
      </c>
      <c r="B774" s="3" t="s">
        <v>56</v>
      </c>
      <c r="C774" s="5" t="s">
        <v>107</v>
      </c>
      <c r="D774" s="3" t="s">
        <v>90</v>
      </c>
      <c r="E774" s="3">
        <v>1</v>
      </c>
      <c r="F774" s="3">
        <v>0</v>
      </c>
      <c r="G774" s="4">
        <f t="shared" si="44"/>
        <v>0.17825311942959002</v>
      </c>
      <c r="H774" s="4">
        <f t="shared" si="45"/>
        <v>0</v>
      </c>
    </row>
    <row r="775" spans="1:8" s="2" customFormat="1" ht="10.5" customHeight="1" x14ac:dyDescent="0.3">
      <c r="A775" s="3" t="s">
        <v>168</v>
      </c>
      <c r="B775" s="3" t="s">
        <v>56</v>
      </c>
      <c r="C775" s="5" t="s">
        <v>108</v>
      </c>
      <c r="D775" s="3" t="s">
        <v>90</v>
      </c>
      <c r="E775" s="3">
        <v>0</v>
      </c>
      <c r="F775" s="3">
        <v>0</v>
      </c>
      <c r="G775" s="4">
        <f t="shared" si="44"/>
        <v>0</v>
      </c>
      <c r="H775" s="4">
        <f t="shared" si="45"/>
        <v>0</v>
      </c>
    </row>
    <row r="776" spans="1:8" s="2" customFormat="1" ht="10.5" customHeight="1" x14ac:dyDescent="0.3">
      <c r="A776" s="3" t="s">
        <v>168</v>
      </c>
      <c r="B776" s="3" t="s">
        <v>56</v>
      </c>
      <c r="C776" s="5" t="s">
        <v>109</v>
      </c>
      <c r="D776" s="3" t="s">
        <v>90</v>
      </c>
      <c r="E776" s="3">
        <v>1</v>
      </c>
      <c r="F776" s="3">
        <v>0</v>
      </c>
      <c r="G776" s="4">
        <f t="shared" si="44"/>
        <v>0.17825311942959002</v>
      </c>
      <c r="H776" s="4">
        <f t="shared" si="45"/>
        <v>0</v>
      </c>
    </row>
    <row r="777" spans="1:8" s="2" customFormat="1" ht="10.5" customHeight="1" x14ac:dyDescent="0.3">
      <c r="A777" s="3" t="s">
        <v>168</v>
      </c>
      <c r="B777" s="3" t="s">
        <v>56</v>
      </c>
      <c r="C777" s="5" t="s">
        <v>110</v>
      </c>
      <c r="D777" s="3" t="s">
        <v>90</v>
      </c>
      <c r="E777" s="3">
        <v>0</v>
      </c>
      <c r="F777" s="3">
        <v>0</v>
      </c>
      <c r="G777" s="4">
        <f t="shared" si="44"/>
        <v>0</v>
      </c>
      <c r="H777" s="4">
        <f t="shared" si="45"/>
        <v>0</v>
      </c>
    </row>
    <row r="778" spans="1:8" s="2" customFormat="1" ht="10.5" customHeight="1" x14ac:dyDescent="0.3">
      <c r="A778" s="3" t="s">
        <v>168</v>
      </c>
      <c r="B778" s="3" t="s">
        <v>56</v>
      </c>
      <c r="C778" s="5" t="s">
        <v>111</v>
      </c>
      <c r="D778" s="3" t="s">
        <v>90</v>
      </c>
      <c r="E778" s="3">
        <v>0</v>
      </c>
      <c r="F778" s="3">
        <v>0</v>
      </c>
      <c r="G778" s="4">
        <f t="shared" si="44"/>
        <v>0</v>
      </c>
      <c r="H778" s="4">
        <f t="shared" si="45"/>
        <v>0</v>
      </c>
    </row>
    <row r="779" spans="1:8" s="2" customFormat="1" ht="10.5" customHeight="1" x14ac:dyDescent="0.3">
      <c r="A779" s="3" t="s">
        <v>169</v>
      </c>
      <c r="B779" s="3" t="s">
        <v>39</v>
      </c>
      <c r="C779" s="5" t="s">
        <v>72</v>
      </c>
      <c r="D779" s="3" t="s">
        <v>73</v>
      </c>
      <c r="E779" s="3">
        <v>0</v>
      </c>
      <c r="F779" s="3">
        <v>0</v>
      </c>
      <c r="G779" s="4">
        <f t="shared" ref="G779:G815" si="46">(E779/(SUM($E$779:$F$815)))*100</f>
        <v>0</v>
      </c>
      <c r="H779" s="4">
        <f t="shared" ref="H779:H815" si="47">(F779/(SUM($E$779:$F$815)))*100</f>
        <v>0</v>
      </c>
    </row>
    <row r="780" spans="1:8" s="2" customFormat="1" ht="10.5" customHeight="1" x14ac:dyDescent="0.3">
      <c r="A780" s="3" t="s">
        <v>169</v>
      </c>
      <c r="B780" s="3" t="s">
        <v>39</v>
      </c>
      <c r="C780" s="5" t="s">
        <v>74</v>
      </c>
      <c r="D780" s="3" t="s">
        <v>73</v>
      </c>
      <c r="E780" s="3">
        <v>1</v>
      </c>
      <c r="F780" s="3">
        <v>1</v>
      </c>
      <c r="G780" s="4">
        <f t="shared" si="46"/>
        <v>0.29673590504451042</v>
      </c>
      <c r="H780" s="4">
        <f t="shared" si="47"/>
        <v>0.29673590504451042</v>
      </c>
    </row>
    <row r="781" spans="1:8" s="2" customFormat="1" ht="10.5" customHeight="1" x14ac:dyDescent="0.3">
      <c r="A781" s="3" t="s">
        <v>169</v>
      </c>
      <c r="B781" s="3" t="s">
        <v>39</v>
      </c>
      <c r="C781" s="5" t="s">
        <v>75</v>
      </c>
      <c r="D781" s="3" t="s">
        <v>73</v>
      </c>
      <c r="E781" s="3">
        <v>1</v>
      </c>
      <c r="F781" s="3">
        <v>0</v>
      </c>
      <c r="G781" s="4">
        <f t="shared" si="46"/>
        <v>0.29673590504451042</v>
      </c>
      <c r="H781" s="4">
        <f t="shared" si="47"/>
        <v>0</v>
      </c>
    </row>
    <row r="782" spans="1:8" s="2" customFormat="1" ht="10.5" customHeight="1" x14ac:dyDescent="0.3">
      <c r="A782" s="3" t="s">
        <v>169</v>
      </c>
      <c r="B782" s="3" t="s">
        <v>39</v>
      </c>
      <c r="C782" s="5" t="s">
        <v>76</v>
      </c>
      <c r="D782" s="3" t="s">
        <v>73</v>
      </c>
      <c r="E782" s="3">
        <v>3</v>
      </c>
      <c r="F782" s="3">
        <v>1</v>
      </c>
      <c r="G782" s="4">
        <f t="shared" si="46"/>
        <v>0.89020771513353114</v>
      </c>
      <c r="H782" s="4">
        <f t="shared" si="47"/>
        <v>0.29673590504451042</v>
      </c>
    </row>
    <row r="783" spans="1:8" s="2" customFormat="1" ht="10.5" customHeight="1" x14ac:dyDescent="0.3">
      <c r="A783" s="3" t="s">
        <v>169</v>
      </c>
      <c r="B783" s="3" t="s">
        <v>39</v>
      </c>
      <c r="C783" s="5" t="s">
        <v>77</v>
      </c>
      <c r="D783" s="3" t="s">
        <v>73</v>
      </c>
      <c r="E783" s="3">
        <v>8</v>
      </c>
      <c r="F783" s="3">
        <v>4</v>
      </c>
      <c r="G783" s="4">
        <f t="shared" si="46"/>
        <v>2.3738872403560833</v>
      </c>
      <c r="H783" s="4">
        <f t="shared" si="47"/>
        <v>1.1869436201780417</v>
      </c>
    </row>
    <row r="784" spans="1:8" s="2" customFormat="1" ht="10.5" customHeight="1" x14ac:dyDescent="0.3">
      <c r="A784" s="3" t="s">
        <v>169</v>
      </c>
      <c r="B784" s="3" t="s">
        <v>39</v>
      </c>
      <c r="C784" s="5" t="s">
        <v>78</v>
      </c>
      <c r="D784" s="3" t="s">
        <v>73</v>
      </c>
      <c r="E784" s="3">
        <v>6</v>
      </c>
      <c r="F784" s="3">
        <v>1</v>
      </c>
      <c r="G784" s="4">
        <f t="shared" si="46"/>
        <v>1.7804154302670623</v>
      </c>
      <c r="H784" s="4">
        <f t="shared" si="47"/>
        <v>0.29673590504451042</v>
      </c>
    </row>
    <row r="785" spans="1:8" s="2" customFormat="1" ht="10.5" customHeight="1" x14ac:dyDescent="0.3">
      <c r="A785" s="3" t="s">
        <v>169</v>
      </c>
      <c r="B785" s="3" t="s">
        <v>39</v>
      </c>
      <c r="C785" s="5" t="s">
        <v>79</v>
      </c>
      <c r="D785" s="3" t="s">
        <v>73</v>
      </c>
      <c r="E785" s="3">
        <v>9</v>
      </c>
      <c r="F785" s="3">
        <v>0</v>
      </c>
      <c r="G785" s="4">
        <f t="shared" si="46"/>
        <v>2.6706231454005933</v>
      </c>
      <c r="H785" s="4">
        <f t="shared" si="47"/>
        <v>0</v>
      </c>
    </row>
    <row r="786" spans="1:8" s="2" customFormat="1" ht="10.5" customHeight="1" x14ac:dyDescent="0.3">
      <c r="A786" s="3" t="s">
        <v>169</v>
      </c>
      <c r="B786" s="3" t="s">
        <v>39</v>
      </c>
      <c r="C786" s="5" t="s">
        <v>80</v>
      </c>
      <c r="D786" s="3" t="s">
        <v>73</v>
      </c>
      <c r="E786" s="3">
        <v>5</v>
      </c>
      <c r="F786" s="3">
        <v>2</v>
      </c>
      <c r="G786" s="4">
        <f t="shared" si="46"/>
        <v>1.4836795252225521</v>
      </c>
      <c r="H786" s="4">
        <f t="shared" si="47"/>
        <v>0.59347181008902083</v>
      </c>
    </row>
    <row r="787" spans="1:8" s="2" customFormat="1" ht="10.5" customHeight="1" x14ac:dyDescent="0.3">
      <c r="A787" s="3" t="s">
        <v>169</v>
      </c>
      <c r="B787" s="3" t="s">
        <v>39</v>
      </c>
      <c r="C787" s="5" t="s">
        <v>81</v>
      </c>
      <c r="D787" s="3" t="s">
        <v>82</v>
      </c>
      <c r="E787" s="3">
        <v>16</v>
      </c>
      <c r="F787" s="3">
        <v>1</v>
      </c>
      <c r="G787" s="4">
        <f t="shared" si="46"/>
        <v>4.7477744807121667</v>
      </c>
      <c r="H787" s="4">
        <f t="shared" si="47"/>
        <v>0.29673590504451042</v>
      </c>
    </row>
    <row r="788" spans="1:8" s="2" customFormat="1" ht="10.5" customHeight="1" x14ac:dyDescent="0.3">
      <c r="A788" s="3" t="s">
        <v>169</v>
      </c>
      <c r="B788" s="3" t="s">
        <v>39</v>
      </c>
      <c r="C788" s="5" t="s">
        <v>83</v>
      </c>
      <c r="D788" s="3" t="s">
        <v>82</v>
      </c>
      <c r="E788" s="3">
        <v>8</v>
      </c>
      <c r="F788" s="3">
        <v>0</v>
      </c>
      <c r="G788" s="4">
        <f t="shared" si="46"/>
        <v>2.3738872403560833</v>
      </c>
      <c r="H788" s="4">
        <f t="shared" si="47"/>
        <v>0</v>
      </c>
    </row>
    <row r="789" spans="1:8" s="2" customFormat="1" ht="10.5" customHeight="1" x14ac:dyDescent="0.3">
      <c r="A789" s="3" t="s">
        <v>169</v>
      </c>
      <c r="B789" s="3" t="s">
        <v>39</v>
      </c>
      <c r="C789" s="5" t="s">
        <v>84</v>
      </c>
      <c r="D789" s="3" t="s">
        <v>82</v>
      </c>
      <c r="E789" s="3">
        <v>28</v>
      </c>
      <c r="F789" s="3">
        <v>1</v>
      </c>
      <c r="G789" s="4">
        <f t="shared" si="46"/>
        <v>8.3086053412462899</v>
      </c>
      <c r="H789" s="4">
        <f t="shared" si="47"/>
        <v>0.29673590504451042</v>
      </c>
    </row>
    <row r="790" spans="1:8" s="2" customFormat="1" ht="10.5" customHeight="1" x14ac:dyDescent="0.3">
      <c r="A790" s="3" t="s">
        <v>169</v>
      </c>
      <c r="B790" s="3" t="s">
        <v>39</v>
      </c>
      <c r="C790" s="5" t="s">
        <v>85</v>
      </c>
      <c r="D790" s="3" t="s">
        <v>82</v>
      </c>
      <c r="E790" s="3">
        <v>18</v>
      </c>
      <c r="F790" s="3">
        <v>0</v>
      </c>
      <c r="G790" s="4">
        <f t="shared" si="46"/>
        <v>5.3412462908011866</v>
      </c>
      <c r="H790" s="4">
        <f t="shared" si="47"/>
        <v>0</v>
      </c>
    </row>
    <row r="791" spans="1:8" s="2" customFormat="1" ht="10.5" customHeight="1" x14ac:dyDescent="0.3">
      <c r="A791" s="3" t="s">
        <v>169</v>
      </c>
      <c r="B791" s="3" t="s">
        <v>39</v>
      </c>
      <c r="C791" s="5" t="s">
        <v>86</v>
      </c>
      <c r="D791" s="3" t="s">
        <v>82</v>
      </c>
      <c r="E791" s="3">
        <v>35</v>
      </c>
      <c r="F791" s="3">
        <v>1</v>
      </c>
      <c r="G791" s="4">
        <f t="shared" si="46"/>
        <v>10.385756676557865</v>
      </c>
      <c r="H791" s="4">
        <f t="shared" si="47"/>
        <v>0.29673590504451042</v>
      </c>
    </row>
    <row r="792" spans="1:8" s="2" customFormat="1" ht="10.5" customHeight="1" x14ac:dyDescent="0.3">
      <c r="A792" s="3" t="s">
        <v>169</v>
      </c>
      <c r="B792" s="3" t="s">
        <v>39</v>
      </c>
      <c r="C792" s="5" t="s">
        <v>87</v>
      </c>
      <c r="D792" s="3" t="s">
        <v>82</v>
      </c>
      <c r="E792" s="3">
        <v>14</v>
      </c>
      <c r="F792" s="3">
        <v>1</v>
      </c>
      <c r="G792" s="4">
        <f t="shared" si="46"/>
        <v>4.154302670623145</v>
      </c>
      <c r="H792" s="4">
        <f t="shared" si="47"/>
        <v>0.29673590504451042</v>
      </c>
    </row>
    <row r="793" spans="1:8" s="2" customFormat="1" ht="10.5" customHeight="1" x14ac:dyDescent="0.3">
      <c r="A793" s="3" t="s">
        <v>169</v>
      </c>
      <c r="B793" s="3" t="s">
        <v>39</v>
      </c>
      <c r="C793" s="5" t="s">
        <v>88</v>
      </c>
      <c r="D793" s="3" t="s">
        <v>82</v>
      </c>
      <c r="E793" s="3">
        <v>22</v>
      </c>
      <c r="F793" s="3">
        <v>0</v>
      </c>
      <c r="G793" s="4">
        <f t="shared" si="46"/>
        <v>6.5281899109792292</v>
      </c>
      <c r="H793" s="4">
        <f t="shared" si="47"/>
        <v>0</v>
      </c>
    </row>
    <row r="794" spans="1:8" s="2" customFormat="1" ht="10.5" customHeight="1" x14ac:dyDescent="0.3">
      <c r="A794" s="3" t="s">
        <v>169</v>
      </c>
      <c r="B794" s="3" t="s">
        <v>39</v>
      </c>
      <c r="C794" s="5" t="s">
        <v>89</v>
      </c>
      <c r="D794" s="3" t="s">
        <v>90</v>
      </c>
      <c r="E794" s="3">
        <v>23</v>
      </c>
      <c r="F794" s="3">
        <v>0</v>
      </c>
      <c r="G794" s="4">
        <f t="shared" si="46"/>
        <v>6.8249258160237387</v>
      </c>
      <c r="H794" s="4">
        <f t="shared" si="47"/>
        <v>0</v>
      </c>
    </row>
    <row r="795" spans="1:8" s="2" customFormat="1" ht="10.5" customHeight="1" x14ac:dyDescent="0.3">
      <c r="A795" s="3" t="s">
        <v>169</v>
      </c>
      <c r="B795" s="3" t="s">
        <v>39</v>
      </c>
      <c r="C795" s="5" t="s">
        <v>91</v>
      </c>
      <c r="D795" s="3" t="s">
        <v>90</v>
      </c>
      <c r="E795" s="3">
        <v>16</v>
      </c>
      <c r="F795" s="3">
        <v>4</v>
      </c>
      <c r="G795" s="4">
        <f t="shared" si="46"/>
        <v>4.7477744807121667</v>
      </c>
      <c r="H795" s="4">
        <f t="shared" si="47"/>
        <v>1.1869436201780417</v>
      </c>
    </row>
    <row r="796" spans="1:8" s="2" customFormat="1" ht="10.5" customHeight="1" x14ac:dyDescent="0.3">
      <c r="A796" s="3" t="s">
        <v>169</v>
      </c>
      <c r="B796" s="3" t="s">
        <v>39</v>
      </c>
      <c r="C796" s="5" t="s">
        <v>92</v>
      </c>
      <c r="D796" s="3" t="s">
        <v>90</v>
      </c>
      <c r="E796" s="3">
        <v>17</v>
      </c>
      <c r="F796" s="3">
        <v>2</v>
      </c>
      <c r="G796" s="4">
        <f t="shared" si="46"/>
        <v>5.0445103857566762</v>
      </c>
      <c r="H796" s="4">
        <f t="shared" si="47"/>
        <v>0.59347181008902083</v>
      </c>
    </row>
    <row r="797" spans="1:8" s="2" customFormat="1" ht="10.5" customHeight="1" x14ac:dyDescent="0.3">
      <c r="A797" s="3" t="s">
        <v>169</v>
      </c>
      <c r="B797" s="3" t="s">
        <v>39</v>
      </c>
      <c r="C797" s="5" t="s">
        <v>93</v>
      </c>
      <c r="D797" s="3" t="s">
        <v>90</v>
      </c>
      <c r="E797" s="3">
        <v>25</v>
      </c>
      <c r="F797" s="3">
        <v>0</v>
      </c>
      <c r="G797" s="4">
        <f t="shared" si="46"/>
        <v>7.4183976261127587</v>
      </c>
      <c r="H797" s="4">
        <f t="shared" si="47"/>
        <v>0</v>
      </c>
    </row>
    <row r="798" spans="1:8" s="2" customFormat="1" ht="10.5" customHeight="1" x14ac:dyDescent="0.3">
      <c r="A798" s="3" t="s">
        <v>169</v>
      </c>
      <c r="B798" s="3" t="s">
        <v>39</v>
      </c>
      <c r="C798" s="5" t="s">
        <v>94</v>
      </c>
      <c r="D798" s="3" t="s">
        <v>90</v>
      </c>
      <c r="E798" s="3">
        <v>15</v>
      </c>
      <c r="F798" s="3">
        <v>0</v>
      </c>
      <c r="G798" s="4">
        <f t="shared" si="46"/>
        <v>4.4510385756676563</v>
      </c>
      <c r="H798" s="4">
        <f t="shared" si="47"/>
        <v>0</v>
      </c>
    </row>
    <row r="799" spans="1:8" s="2" customFormat="1" ht="10.5" customHeight="1" x14ac:dyDescent="0.3">
      <c r="A799" s="3" t="s">
        <v>169</v>
      </c>
      <c r="B799" s="3" t="s">
        <v>39</v>
      </c>
      <c r="C799" s="5" t="s">
        <v>95</v>
      </c>
      <c r="D799" s="3" t="s">
        <v>90</v>
      </c>
      <c r="E799" s="3">
        <v>11</v>
      </c>
      <c r="F799" s="3">
        <v>0</v>
      </c>
      <c r="G799" s="4">
        <f t="shared" si="46"/>
        <v>3.2640949554896146</v>
      </c>
      <c r="H799" s="4">
        <f t="shared" si="47"/>
        <v>0</v>
      </c>
    </row>
    <row r="800" spans="1:8" s="2" customFormat="1" ht="10.5" customHeight="1" x14ac:dyDescent="0.3">
      <c r="A800" s="3" t="s">
        <v>169</v>
      </c>
      <c r="B800" s="3" t="s">
        <v>39</v>
      </c>
      <c r="C800" s="5" t="s">
        <v>96</v>
      </c>
      <c r="D800" s="3" t="s">
        <v>90</v>
      </c>
      <c r="E800" s="3">
        <v>8</v>
      </c>
      <c r="F800" s="3">
        <v>1</v>
      </c>
      <c r="G800" s="4">
        <f t="shared" si="46"/>
        <v>2.3738872403560833</v>
      </c>
      <c r="H800" s="4">
        <f t="shared" si="47"/>
        <v>0.29673590504451042</v>
      </c>
    </row>
    <row r="801" spans="1:8" s="2" customFormat="1" ht="10.5" customHeight="1" x14ac:dyDescent="0.3">
      <c r="A801" s="3" t="s">
        <v>169</v>
      </c>
      <c r="B801" s="3" t="s">
        <v>39</v>
      </c>
      <c r="C801" s="5" t="s">
        <v>97</v>
      </c>
      <c r="D801" s="3" t="s">
        <v>90</v>
      </c>
      <c r="E801" s="3">
        <v>13</v>
      </c>
      <c r="F801" s="3">
        <v>0</v>
      </c>
      <c r="G801" s="4">
        <f t="shared" si="46"/>
        <v>3.857566765578635</v>
      </c>
      <c r="H801" s="4">
        <f t="shared" si="47"/>
        <v>0</v>
      </c>
    </row>
    <row r="802" spans="1:8" s="2" customFormat="1" ht="10.5" customHeight="1" x14ac:dyDescent="0.3">
      <c r="A802" s="3" t="s">
        <v>169</v>
      </c>
      <c r="B802" s="3" t="s">
        <v>39</v>
      </c>
      <c r="C802" s="5" t="s">
        <v>98</v>
      </c>
      <c r="D802" s="3" t="s">
        <v>90</v>
      </c>
      <c r="E802" s="3">
        <v>7</v>
      </c>
      <c r="F802" s="3">
        <v>2</v>
      </c>
      <c r="G802" s="4">
        <f t="shared" si="46"/>
        <v>2.0771513353115725</v>
      </c>
      <c r="H802" s="4">
        <f t="shared" si="47"/>
        <v>0.59347181008902083</v>
      </c>
    </row>
    <row r="803" spans="1:8" s="2" customFormat="1" ht="10.5" customHeight="1" x14ac:dyDescent="0.3">
      <c r="A803" s="3" t="s">
        <v>169</v>
      </c>
      <c r="B803" s="3" t="s">
        <v>39</v>
      </c>
      <c r="C803" s="5" t="s">
        <v>99</v>
      </c>
      <c r="D803" s="3" t="s">
        <v>90</v>
      </c>
      <c r="E803" s="3">
        <v>4</v>
      </c>
      <c r="F803" s="3">
        <v>1</v>
      </c>
      <c r="G803" s="4">
        <f t="shared" si="46"/>
        <v>1.1869436201780417</v>
      </c>
      <c r="H803" s="4">
        <f t="shared" si="47"/>
        <v>0.29673590504451042</v>
      </c>
    </row>
    <row r="804" spans="1:8" s="2" customFormat="1" ht="10.5" customHeight="1" x14ac:dyDescent="0.3">
      <c r="A804" s="3" t="s">
        <v>169</v>
      </c>
      <c r="B804" s="3" t="s">
        <v>39</v>
      </c>
      <c r="C804" s="5" t="s">
        <v>100</v>
      </c>
      <c r="D804" s="3" t="s">
        <v>90</v>
      </c>
      <c r="E804" s="3">
        <v>0</v>
      </c>
      <c r="F804" s="3">
        <v>0</v>
      </c>
      <c r="G804" s="4">
        <f t="shared" si="46"/>
        <v>0</v>
      </c>
      <c r="H804" s="4">
        <f t="shared" si="47"/>
        <v>0</v>
      </c>
    </row>
    <row r="805" spans="1:8" s="2" customFormat="1" ht="10.5" customHeight="1" x14ac:dyDescent="0.3">
      <c r="A805" s="3" t="s">
        <v>169</v>
      </c>
      <c r="B805" s="3" t="s">
        <v>39</v>
      </c>
      <c r="C805" s="5" t="s">
        <v>101</v>
      </c>
      <c r="D805" s="3" t="s">
        <v>90</v>
      </c>
      <c r="E805" s="3">
        <v>1</v>
      </c>
      <c r="F805" s="3">
        <v>0</v>
      </c>
      <c r="G805" s="4">
        <f t="shared" si="46"/>
        <v>0.29673590504451042</v>
      </c>
      <c r="H805" s="4">
        <f t="shared" si="47"/>
        <v>0</v>
      </c>
    </row>
    <row r="806" spans="1:8" s="2" customFormat="1" ht="10.5" customHeight="1" x14ac:dyDescent="0.3">
      <c r="A806" s="3" t="s">
        <v>169</v>
      </c>
      <c r="B806" s="3" t="s">
        <v>39</v>
      </c>
      <c r="C806" s="5" t="s">
        <v>102</v>
      </c>
      <c r="D806" s="3" t="s">
        <v>90</v>
      </c>
      <c r="E806" s="3">
        <v>0</v>
      </c>
      <c r="F806" s="3">
        <v>0</v>
      </c>
      <c r="G806" s="4">
        <f t="shared" si="46"/>
        <v>0</v>
      </c>
      <c r="H806" s="4">
        <f t="shared" si="47"/>
        <v>0</v>
      </c>
    </row>
    <row r="807" spans="1:8" s="2" customFormat="1" ht="10.5" customHeight="1" x14ac:dyDescent="0.3">
      <c r="A807" s="3" t="s">
        <v>169</v>
      </c>
      <c r="B807" s="3" t="s">
        <v>39</v>
      </c>
      <c r="C807" s="5" t="s">
        <v>103</v>
      </c>
      <c r="D807" s="3" t="s">
        <v>90</v>
      </c>
      <c r="E807" s="3">
        <v>0</v>
      </c>
      <c r="F807" s="3">
        <v>0</v>
      </c>
      <c r="G807" s="4">
        <f t="shared" si="46"/>
        <v>0</v>
      </c>
      <c r="H807" s="4">
        <f t="shared" si="47"/>
        <v>0</v>
      </c>
    </row>
    <row r="808" spans="1:8" s="2" customFormat="1" ht="10.5" customHeight="1" x14ac:dyDescent="0.3">
      <c r="A808" s="3" t="s">
        <v>169</v>
      </c>
      <c r="B808" s="3" t="s">
        <v>39</v>
      </c>
      <c r="C808" s="5" t="s">
        <v>104</v>
      </c>
      <c r="D808" s="3" t="s">
        <v>90</v>
      </c>
      <c r="E808" s="3">
        <v>0</v>
      </c>
      <c r="F808" s="3">
        <v>0</v>
      </c>
      <c r="G808" s="4">
        <f t="shared" si="46"/>
        <v>0</v>
      </c>
      <c r="H808" s="4">
        <f t="shared" si="47"/>
        <v>0</v>
      </c>
    </row>
    <row r="809" spans="1:8" s="2" customFormat="1" ht="10.5" customHeight="1" x14ac:dyDescent="0.3">
      <c r="A809" s="3" t="s">
        <v>169</v>
      </c>
      <c r="B809" s="3" t="s">
        <v>39</v>
      </c>
      <c r="C809" s="5" t="s">
        <v>105</v>
      </c>
      <c r="D809" s="3" t="s">
        <v>90</v>
      </c>
      <c r="E809" s="3">
        <v>0</v>
      </c>
      <c r="F809" s="3">
        <v>0</v>
      </c>
      <c r="G809" s="4">
        <f t="shared" si="46"/>
        <v>0</v>
      </c>
      <c r="H809" s="4">
        <f t="shared" si="47"/>
        <v>0</v>
      </c>
    </row>
    <row r="810" spans="1:8" s="2" customFormat="1" ht="10.5" customHeight="1" x14ac:dyDescent="0.3">
      <c r="A810" s="3" t="s">
        <v>169</v>
      </c>
      <c r="B810" s="3" t="s">
        <v>39</v>
      </c>
      <c r="C810" s="5" t="s">
        <v>106</v>
      </c>
      <c r="D810" s="3" t="s">
        <v>90</v>
      </c>
      <c r="E810" s="3">
        <v>0</v>
      </c>
      <c r="F810" s="3">
        <v>0</v>
      </c>
      <c r="G810" s="4">
        <f t="shared" si="46"/>
        <v>0</v>
      </c>
      <c r="H810" s="4">
        <f t="shared" si="47"/>
        <v>0</v>
      </c>
    </row>
    <row r="811" spans="1:8" s="2" customFormat="1" ht="10.5" customHeight="1" x14ac:dyDescent="0.3">
      <c r="A811" s="3" t="s">
        <v>169</v>
      </c>
      <c r="B811" s="3" t="s">
        <v>39</v>
      </c>
      <c r="C811" s="5" t="s">
        <v>107</v>
      </c>
      <c r="D811" s="3" t="s">
        <v>90</v>
      </c>
      <c r="E811" s="3">
        <v>0</v>
      </c>
      <c r="F811" s="3">
        <v>0</v>
      </c>
      <c r="G811" s="4">
        <f t="shared" si="46"/>
        <v>0</v>
      </c>
      <c r="H811" s="4">
        <f t="shared" si="47"/>
        <v>0</v>
      </c>
    </row>
    <row r="812" spans="1:8" s="2" customFormat="1" ht="10.5" customHeight="1" x14ac:dyDescent="0.3">
      <c r="A812" s="3" t="s">
        <v>169</v>
      </c>
      <c r="B812" s="3" t="s">
        <v>39</v>
      </c>
      <c r="C812" s="5" t="s">
        <v>108</v>
      </c>
      <c r="D812" s="3" t="s">
        <v>90</v>
      </c>
      <c r="E812" s="3">
        <v>0</v>
      </c>
      <c r="F812" s="3">
        <v>0</v>
      </c>
      <c r="G812" s="4">
        <f t="shared" si="46"/>
        <v>0</v>
      </c>
      <c r="H812" s="4">
        <f t="shared" si="47"/>
        <v>0</v>
      </c>
    </row>
    <row r="813" spans="1:8" s="2" customFormat="1" ht="10.5" customHeight="1" x14ac:dyDescent="0.3">
      <c r="A813" s="3" t="s">
        <v>169</v>
      </c>
      <c r="B813" s="3" t="s">
        <v>39</v>
      </c>
      <c r="C813" s="5" t="s">
        <v>109</v>
      </c>
      <c r="D813" s="3" t="s">
        <v>90</v>
      </c>
      <c r="E813" s="3">
        <v>0</v>
      </c>
      <c r="F813" s="3">
        <v>0</v>
      </c>
      <c r="G813" s="4">
        <f t="shared" si="46"/>
        <v>0</v>
      </c>
      <c r="H813" s="4">
        <f t="shared" si="47"/>
        <v>0</v>
      </c>
    </row>
    <row r="814" spans="1:8" s="2" customFormat="1" ht="10.5" customHeight="1" x14ac:dyDescent="0.3">
      <c r="A814" s="3" t="s">
        <v>169</v>
      </c>
      <c r="B814" s="3" t="s">
        <v>39</v>
      </c>
      <c r="C814" s="5" t="s">
        <v>110</v>
      </c>
      <c r="D814" s="3" t="s">
        <v>90</v>
      </c>
      <c r="E814" s="3">
        <v>0</v>
      </c>
      <c r="F814" s="3">
        <v>0</v>
      </c>
      <c r="G814" s="4">
        <f t="shared" si="46"/>
        <v>0</v>
      </c>
      <c r="H814" s="4">
        <f t="shared" si="47"/>
        <v>0</v>
      </c>
    </row>
    <row r="815" spans="1:8" s="2" customFormat="1" ht="10.5" customHeight="1" x14ac:dyDescent="0.3">
      <c r="A815" s="3" t="s">
        <v>169</v>
      </c>
      <c r="B815" s="3" t="s">
        <v>39</v>
      </c>
      <c r="C815" s="5" t="s">
        <v>111</v>
      </c>
      <c r="D815" s="3" t="s">
        <v>90</v>
      </c>
      <c r="E815" s="3">
        <v>0</v>
      </c>
      <c r="F815" s="3">
        <v>0</v>
      </c>
      <c r="G815" s="4">
        <f t="shared" si="46"/>
        <v>0</v>
      </c>
      <c r="H815" s="4">
        <f t="shared" si="47"/>
        <v>0</v>
      </c>
    </row>
    <row r="816" spans="1:8" s="2" customFormat="1" ht="10.5" customHeight="1" x14ac:dyDescent="0.3">
      <c r="A816" s="3" t="s">
        <v>170</v>
      </c>
      <c r="B816" s="3" t="s">
        <v>50</v>
      </c>
      <c r="C816" s="5" t="s">
        <v>72</v>
      </c>
      <c r="D816" s="3" t="s">
        <v>73</v>
      </c>
      <c r="E816" s="3">
        <v>0</v>
      </c>
      <c r="F816" s="3">
        <v>0</v>
      </c>
      <c r="G816" s="4">
        <f t="shared" ref="G816:G852" si="48">(E816/(SUM($E$816:$F$852)))*100</f>
        <v>0</v>
      </c>
      <c r="H816" s="4">
        <f t="shared" ref="H816:H852" si="49">(F816/(SUM($E$816:$F$852)))*100</f>
        <v>0</v>
      </c>
    </row>
    <row r="817" spans="1:8" s="2" customFormat="1" ht="10.5" customHeight="1" x14ac:dyDescent="0.3">
      <c r="A817" s="3" t="s">
        <v>170</v>
      </c>
      <c r="B817" s="3" t="s">
        <v>50</v>
      </c>
      <c r="C817" s="5" t="s">
        <v>74</v>
      </c>
      <c r="D817" s="3" t="s">
        <v>73</v>
      </c>
      <c r="E817" s="3">
        <v>0</v>
      </c>
      <c r="F817" s="3">
        <v>0</v>
      </c>
      <c r="G817" s="4">
        <f t="shared" si="48"/>
        <v>0</v>
      </c>
      <c r="H817" s="4">
        <f t="shared" si="49"/>
        <v>0</v>
      </c>
    </row>
    <row r="818" spans="1:8" s="2" customFormat="1" ht="10.5" customHeight="1" x14ac:dyDescent="0.3">
      <c r="A818" s="3" t="s">
        <v>170</v>
      </c>
      <c r="B818" s="3" t="s">
        <v>50</v>
      </c>
      <c r="C818" s="5" t="s">
        <v>75</v>
      </c>
      <c r="D818" s="3" t="s">
        <v>73</v>
      </c>
      <c r="E818" s="3">
        <v>0</v>
      </c>
      <c r="F818" s="3">
        <v>1</v>
      </c>
      <c r="G818" s="4">
        <f t="shared" si="48"/>
        <v>0</v>
      </c>
      <c r="H818" s="4">
        <f t="shared" si="49"/>
        <v>0.33112582781456956</v>
      </c>
    </row>
    <row r="819" spans="1:8" s="2" customFormat="1" ht="10.5" customHeight="1" x14ac:dyDescent="0.3">
      <c r="A819" s="3" t="s">
        <v>170</v>
      </c>
      <c r="B819" s="3" t="s">
        <v>50</v>
      </c>
      <c r="C819" s="5" t="s">
        <v>76</v>
      </c>
      <c r="D819" s="3" t="s">
        <v>73</v>
      </c>
      <c r="E819" s="3">
        <v>1</v>
      </c>
      <c r="F819" s="3">
        <v>1</v>
      </c>
      <c r="G819" s="4">
        <f t="shared" si="48"/>
        <v>0.33112582781456956</v>
      </c>
      <c r="H819" s="4">
        <f t="shared" si="49"/>
        <v>0.33112582781456956</v>
      </c>
    </row>
    <row r="820" spans="1:8" s="2" customFormat="1" ht="10.5" customHeight="1" x14ac:dyDescent="0.3">
      <c r="A820" s="3" t="s">
        <v>170</v>
      </c>
      <c r="B820" s="3" t="s">
        <v>50</v>
      </c>
      <c r="C820" s="5" t="s">
        <v>77</v>
      </c>
      <c r="D820" s="3" t="s">
        <v>73</v>
      </c>
      <c r="E820" s="3">
        <v>8</v>
      </c>
      <c r="F820" s="3">
        <v>4</v>
      </c>
      <c r="G820" s="4">
        <f t="shared" si="48"/>
        <v>2.6490066225165565</v>
      </c>
      <c r="H820" s="4">
        <f t="shared" si="49"/>
        <v>1.3245033112582782</v>
      </c>
    </row>
    <row r="821" spans="1:8" s="2" customFormat="1" ht="10.5" customHeight="1" x14ac:dyDescent="0.3">
      <c r="A821" s="3" t="s">
        <v>170</v>
      </c>
      <c r="B821" s="3" t="s">
        <v>50</v>
      </c>
      <c r="C821" s="5" t="s">
        <v>78</v>
      </c>
      <c r="D821" s="3" t="s">
        <v>73</v>
      </c>
      <c r="E821" s="3">
        <v>11</v>
      </c>
      <c r="F821" s="3">
        <v>2</v>
      </c>
      <c r="G821" s="4">
        <f t="shared" si="48"/>
        <v>3.6423841059602649</v>
      </c>
      <c r="H821" s="4">
        <f t="shared" si="49"/>
        <v>0.66225165562913912</v>
      </c>
    </row>
    <row r="822" spans="1:8" s="2" customFormat="1" ht="10.5" customHeight="1" x14ac:dyDescent="0.3">
      <c r="A822" s="3" t="s">
        <v>170</v>
      </c>
      <c r="B822" s="3" t="s">
        <v>50</v>
      </c>
      <c r="C822" s="5" t="s">
        <v>79</v>
      </c>
      <c r="D822" s="3" t="s">
        <v>73</v>
      </c>
      <c r="E822" s="3">
        <v>16</v>
      </c>
      <c r="F822" s="3">
        <v>2</v>
      </c>
      <c r="G822" s="4">
        <f t="shared" si="48"/>
        <v>5.298013245033113</v>
      </c>
      <c r="H822" s="4">
        <f t="shared" si="49"/>
        <v>0.66225165562913912</v>
      </c>
    </row>
    <row r="823" spans="1:8" s="2" customFormat="1" ht="10.5" customHeight="1" x14ac:dyDescent="0.3">
      <c r="A823" s="3" t="s">
        <v>170</v>
      </c>
      <c r="B823" s="3" t="s">
        <v>50</v>
      </c>
      <c r="C823" s="5" t="s">
        <v>80</v>
      </c>
      <c r="D823" s="3" t="s">
        <v>73</v>
      </c>
      <c r="E823" s="3">
        <v>7</v>
      </c>
      <c r="F823" s="3">
        <v>1</v>
      </c>
      <c r="G823" s="4">
        <f t="shared" si="48"/>
        <v>2.3178807947019866</v>
      </c>
      <c r="H823" s="4">
        <f t="shared" si="49"/>
        <v>0.33112582781456956</v>
      </c>
    </row>
    <row r="824" spans="1:8" s="2" customFormat="1" ht="10.5" customHeight="1" x14ac:dyDescent="0.3">
      <c r="A824" s="3" t="s">
        <v>170</v>
      </c>
      <c r="B824" s="3" t="s">
        <v>50</v>
      </c>
      <c r="C824" s="5" t="s">
        <v>81</v>
      </c>
      <c r="D824" s="3" t="s">
        <v>82</v>
      </c>
      <c r="E824" s="3">
        <v>18</v>
      </c>
      <c r="F824" s="3">
        <v>1</v>
      </c>
      <c r="G824" s="4">
        <f t="shared" si="48"/>
        <v>5.9602649006622519</v>
      </c>
      <c r="H824" s="4">
        <f t="shared" si="49"/>
        <v>0.33112582781456956</v>
      </c>
    </row>
    <row r="825" spans="1:8" s="2" customFormat="1" ht="10.5" customHeight="1" x14ac:dyDescent="0.3">
      <c r="A825" s="3" t="s">
        <v>170</v>
      </c>
      <c r="B825" s="3" t="s">
        <v>50</v>
      </c>
      <c r="C825" s="5" t="s">
        <v>83</v>
      </c>
      <c r="D825" s="3" t="s">
        <v>82</v>
      </c>
      <c r="E825" s="3">
        <v>12</v>
      </c>
      <c r="F825" s="3">
        <v>2</v>
      </c>
      <c r="G825" s="4">
        <f t="shared" si="48"/>
        <v>3.9735099337748347</v>
      </c>
      <c r="H825" s="4">
        <f t="shared" si="49"/>
        <v>0.66225165562913912</v>
      </c>
    </row>
    <row r="826" spans="1:8" s="2" customFormat="1" ht="10.5" customHeight="1" x14ac:dyDescent="0.3">
      <c r="A826" s="3" t="s">
        <v>170</v>
      </c>
      <c r="B826" s="3" t="s">
        <v>50</v>
      </c>
      <c r="C826" s="5" t="s">
        <v>84</v>
      </c>
      <c r="D826" s="3" t="s">
        <v>82</v>
      </c>
      <c r="E826" s="3">
        <v>28</v>
      </c>
      <c r="F826" s="3">
        <v>0</v>
      </c>
      <c r="G826" s="4">
        <f t="shared" si="48"/>
        <v>9.2715231788079464</v>
      </c>
      <c r="H826" s="4">
        <f t="shared" si="49"/>
        <v>0</v>
      </c>
    </row>
    <row r="827" spans="1:8" s="2" customFormat="1" ht="10.5" customHeight="1" x14ac:dyDescent="0.3">
      <c r="A827" s="3" t="s">
        <v>170</v>
      </c>
      <c r="B827" s="3" t="s">
        <v>50</v>
      </c>
      <c r="C827" s="5" t="s">
        <v>85</v>
      </c>
      <c r="D827" s="3" t="s">
        <v>82</v>
      </c>
      <c r="E827" s="3">
        <v>29</v>
      </c>
      <c r="F827" s="3">
        <v>0</v>
      </c>
      <c r="G827" s="4">
        <f t="shared" si="48"/>
        <v>9.6026490066225172</v>
      </c>
      <c r="H827" s="4">
        <f t="shared" si="49"/>
        <v>0</v>
      </c>
    </row>
    <row r="828" spans="1:8" s="2" customFormat="1" ht="10.5" customHeight="1" x14ac:dyDescent="0.3">
      <c r="A828" s="3" t="s">
        <v>170</v>
      </c>
      <c r="B828" s="3" t="s">
        <v>50</v>
      </c>
      <c r="C828" s="5" t="s">
        <v>86</v>
      </c>
      <c r="D828" s="3" t="s">
        <v>82</v>
      </c>
      <c r="E828" s="3">
        <v>25</v>
      </c>
      <c r="F828" s="3">
        <v>1</v>
      </c>
      <c r="G828" s="4">
        <f t="shared" si="48"/>
        <v>8.2781456953642394</v>
      </c>
      <c r="H828" s="4">
        <f t="shared" si="49"/>
        <v>0.33112582781456956</v>
      </c>
    </row>
    <row r="829" spans="1:8" s="2" customFormat="1" ht="10.5" customHeight="1" x14ac:dyDescent="0.3">
      <c r="A829" s="3" t="s">
        <v>170</v>
      </c>
      <c r="B829" s="3" t="s">
        <v>50</v>
      </c>
      <c r="C829" s="5" t="s">
        <v>87</v>
      </c>
      <c r="D829" s="3" t="s">
        <v>82</v>
      </c>
      <c r="E829" s="3">
        <v>21</v>
      </c>
      <c r="F829" s="3">
        <v>0</v>
      </c>
      <c r="G829" s="4">
        <f t="shared" si="48"/>
        <v>6.9536423841059598</v>
      </c>
      <c r="H829" s="4">
        <f t="shared" si="49"/>
        <v>0</v>
      </c>
    </row>
    <row r="830" spans="1:8" s="2" customFormat="1" ht="10.5" customHeight="1" x14ac:dyDescent="0.3">
      <c r="A830" s="3" t="s">
        <v>170</v>
      </c>
      <c r="B830" s="3" t="s">
        <v>50</v>
      </c>
      <c r="C830" s="5" t="s">
        <v>88</v>
      </c>
      <c r="D830" s="3" t="s">
        <v>82</v>
      </c>
      <c r="E830" s="3">
        <v>15</v>
      </c>
      <c r="F830" s="3">
        <v>1</v>
      </c>
      <c r="G830" s="4">
        <f t="shared" si="48"/>
        <v>4.9668874172185431</v>
      </c>
      <c r="H830" s="4">
        <f t="shared" si="49"/>
        <v>0.33112582781456956</v>
      </c>
    </row>
    <row r="831" spans="1:8" s="2" customFormat="1" ht="10.5" customHeight="1" x14ac:dyDescent="0.3">
      <c r="A831" s="3" t="s">
        <v>170</v>
      </c>
      <c r="B831" s="3" t="s">
        <v>50</v>
      </c>
      <c r="C831" s="5" t="s">
        <v>89</v>
      </c>
      <c r="D831" s="3" t="s">
        <v>90</v>
      </c>
      <c r="E831" s="3">
        <v>11</v>
      </c>
      <c r="F831" s="3">
        <v>2</v>
      </c>
      <c r="G831" s="4">
        <f t="shared" si="48"/>
        <v>3.6423841059602649</v>
      </c>
      <c r="H831" s="4">
        <f t="shared" si="49"/>
        <v>0.66225165562913912</v>
      </c>
    </row>
    <row r="832" spans="1:8" s="2" customFormat="1" ht="10.5" customHeight="1" x14ac:dyDescent="0.3">
      <c r="A832" s="3" t="s">
        <v>170</v>
      </c>
      <c r="B832" s="3" t="s">
        <v>50</v>
      </c>
      <c r="C832" s="5" t="s">
        <v>91</v>
      </c>
      <c r="D832" s="3" t="s">
        <v>90</v>
      </c>
      <c r="E832" s="3">
        <v>14</v>
      </c>
      <c r="F832" s="3">
        <v>1</v>
      </c>
      <c r="G832" s="4">
        <f t="shared" si="48"/>
        <v>4.6357615894039732</v>
      </c>
      <c r="H832" s="4">
        <f t="shared" si="49"/>
        <v>0.33112582781456956</v>
      </c>
    </row>
    <row r="833" spans="1:8" s="2" customFormat="1" ht="10.5" customHeight="1" x14ac:dyDescent="0.3">
      <c r="A833" s="3" t="s">
        <v>170</v>
      </c>
      <c r="B833" s="3" t="s">
        <v>50</v>
      </c>
      <c r="C833" s="5" t="s">
        <v>92</v>
      </c>
      <c r="D833" s="3" t="s">
        <v>90</v>
      </c>
      <c r="E833" s="3">
        <v>9</v>
      </c>
      <c r="F833" s="3">
        <v>2</v>
      </c>
      <c r="G833" s="4">
        <f t="shared" si="48"/>
        <v>2.9801324503311259</v>
      </c>
      <c r="H833" s="4">
        <f t="shared" si="49"/>
        <v>0.66225165562913912</v>
      </c>
    </row>
    <row r="834" spans="1:8" s="2" customFormat="1" ht="10.5" customHeight="1" x14ac:dyDescent="0.3">
      <c r="A834" s="3" t="s">
        <v>170</v>
      </c>
      <c r="B834" s="3" t="s">
        <v>50</v>
      </c>
      <c r="C834" s="5" t="s">
        <v>93</v>
      </c>
      <c r="D834" s="3" t="s">
        <v>90</v>
      </c>
      <c r="E834" s="3">
        <v>12</v>
      </c>
      <c r="F834" s="3">
        <v>2</v>
      </c>
      <c r="G834" s="4">
        <f t="shared" si="48"/>
        <v>3.9735099337748347</v>
      </c>
      <c r="H834" s="4">
        <f t="shared" si="49"/>
        <v>0.66225165562913912</v>
      </c>
    </row>
    <row r="835" spans="1:8" s="2" customFormat="1" ht="10.5" customHeight="1" x14ac:dyDescent="0.3">
      <c r="A835" s="3" t="s">
        <v>170</v>
      </c>
      <c r="B835" s="3" t="s">
        <v>50</v>
      </c>
      <c r="C835" s="5" t="s">
        <v>94</v>
      </c>
      <c r="D835" s="3" t="s">
        <v>90</v>
      </c>
      <c r="E835" s="3">
        <v>8</v>
      </c>
      <c r="F835" s="3">
        <v>0</v>
      </c>
      <c r="G835" s="4">
        <f t="shared" si="48"/>
        <v>2.6490066225165565</v>
      </c>
      <c r="H835" s="4">
        <f t="shared" si="49"/>
        <v>0</v>
      </c>
    </row>
    <row r="836" spans="1:8" s="2" customFormat="1" ht="10.5" customHeight="1" x14ac:dyDescent="0.3">
      <c r="A836" s="3" t="s">
        <v>170</v>
      </c>
      <c r="B836" s="3" t="s">
        <v>50</v>
      </c>
      <c r="C836" s="5" t="s">
        <v>95</v>
      </c>
      <c r="D836" s="3" t="s">
        <v>90</v>
      </c>
      <c r="E836" s="3">
        <v>9</v>
      </c>
      <c r="F836" s="3">
        <v>3</v>
      </c>
      <c r="G836" s="4">
        <f t="shared" si="48"/>
        <v>2.9801324503311259</v>
      </c>
      <c r="H836" s="4">
        <f t="shared" si="49"/>
        <v>0.99337748344370869</v>
      </c>
    </row>
    <row r="837" spans="1:8" s="2" customFormat="1" ht="10.5" customHeight="1" x14ac:dyDescent="0.3">
      <c r="A837" s="3" t="s">
        <v>170</v>
      </c>
      <c r="B837" s="3" t="s">
        <v>50</v>
      </c>
      <c r="C837" s="5" t="s">
        <v>96</v>
      </c>
      <c r="D837" s="3" t="s">
        <v>90</v>
      </c>
      <c r="E837" s="3">
        <v>3</v>
      </c>
      <c r="F837" s="3">
        <v>0</v>
      </c>
      <c r="G837" s="4">
        <f t="shared" si="48"/>
        <v>0.99337748344370869</v>
      </c>
      <c r="H837" s="4">
        <f t="shared" si="49"/>
        <v>0</v>
      </c>
    </row>
    <row r="838" spans="1:8" s="2" customFormat="1" ht="10.5" customHeight="1" x14ac:dyDescent="0.3">
      <c r="A838" s="3" t="s">
        <v>170</v>
      </c>
      <c r="B838" s="3" t="s">
        <v>50</v>
      </c>
      <c r="C838" s="5" t="s">
        <v>97</v>
      </c>
      <c r="D838" s="3" t="s">
        <v>90</v>
      </c>
      <c r="E838" s="3">
        <v>3</v>
      </c>
      <c r="F838" s="3">
        <v>1</v>
      </c>
      <c r="G838" s="4">
        <f t="shared" si="48"/>
        <v>0.99337748344370869</v>
      </c>
      <c r="H838" s="4">
        <f t="shared" si="49"/>
        <v>0.33112582781456956</v>
      </c>
    </row>
    <row r="839" spans="1:8" s="2" customFormat="1" ht="10.5" customHeight="1" x14ac:dyDescent="0.3">
      <c r="A839" s="3" t="s">
        <v>170</v>
      </c>
      <c r="B839" s="3" t="s">
        <v>50</v>
      </c>
      <c r="C839" s="5" t="s">
        <v>98</v>
      </c>
      <c r="D839" s="3" t="s">
        <v>90</v>
      </c>
      <c r="E839" s="3">
        <v>4</v>
      </c>
      <c r="F839" s="3">
        <v>0</v>
      </c>
      <c r="G839" s="4">
        <f t="shared" si="48"/>
        <v>1.3245033112582782</v>
      </c>
      <c r="H839" s="4">
        <f t="shared" si="49"/>
        <v>0</v>
      </c>
    </row>
    <row r="840" spans="1:8" s="2" customFormat="1" ht="10.5" customHeight="1" x14ac:dyDescent="0.3">
      <c r="A840" s="3" t="s">
        <v>170</v>
      </c>
      <c r="B840" s="3" t="s">
        <v>50</v>
      </c>
      <c r="C840" s="5" t="s">
        <v>99</v>
      </c>
      <c r="D840" s="3" t="s">
        <v>90</v>
      </c>
      <c r="E840" s="3">
        <v>3</v>
      </c>
      <c r="F840" s="3">
        <v>0</v>
      </c>
      <c r="G840" s="4">
        <f t="shared" si="48"/>
        <v>0.99337748344370869</v>
      </c>
      <c r="H840" s="4">
        <f t="shared" si="49"/>
        <v>0</v>
      </c>
    </row>
    <row r="841" spans="1:8" s="2" customFormat="1" ht="10.5" customHeight="1" x14ac:dyDescent="0.3">
      <c r="A841" s="3" t="s">
        <v>170</v>
      </c>
      <c r="B841" s="3" t="s">
        <v>50</v>
      </c>
      <c r="C841" s="5" t="s">
        <v>100</v>
      </c>
      <c r="D841" s="3" t="s">
        <v>90</v>
      </c>
      <c r="E841" s="3">
        <v>4</v>
      </c>
      <c r="F841" s="3">
        <v>0</v>
      </c>
      <c r="G841" s="4">
        <f t="shared" si="48"/>
        <v>1.3245033112582782</v>
      </c>
      <c r="H841" s="4">
        <f t="shared" si="49"/>
        <v>0</v>
      </c>
    </row>
    <row r="842" spans="1:8" s="2" customFormat="1" ht="10.5" customHeight="1" x14ac:dyDescent="0.3">
      <c r="A842" s="3" t="s">
        <v>170</v>
      </c>
      <c r="B842" s="3" t="s">
        <v>50</v>
      </c>
      <c r="C842" s="5" t="s">
        <v>101</v>
      </c>
      <c r="D842" s="3" t="s">
        <v>90</v>
      </c>
      <c r="E842" s="3">
        <v>2</v>
      </c>
      <c r="F842" s="3">
        <v>0</v>
      </c>
      <c r="G842" s="4">
        <f t="shared" si="48"/>
        <v>0.66225165562913912</v>
      </c>
      <c r="H842" s="4">
        <f t="shared" si="49"/>
        <v>0</v>
      </c>
    </row>
    <row r="843" spans="1:8" s="2" customFormat="1" ht="10.5" customHeight="1" x14ac:dyDescent="0.3">
      <c r="A843" s="3" t="s">
        <v>170</v>
      </c>
      <c r="B843" s="3" t="s">
        <v>50</v>
      </c>
      <c r="C843" s="5" t="s">
        <v>102</v>
      </c>
      <c r="D843" s="3" t="s">
        <v>90</v>
      </c>
      <c r="E843" s="3">
        <v>0</v>
      </c>
      <c r="F843" s="3">
        <v>0</v>
      </c>
      <c r="G843" s="4">
        <f t="shared" si="48"/>
        <v>0</v>
      </c>
      <c r="H843" s="4">
        <f t="shared" si="49"/>
        <v>0</v>
      </c>
    </row>
    <row r="844" spans="1:8" s="2" customFormat="1" ht="10.5" customHeight="1" x14ac:dyDescent="0.3">
      <c r="A844" s="3" t="s">
        <v>170</v>
      </c>
      <c r="B844" s="3" t="s">
        <v>50</v>
      </c>
      <c r="C844" s="5" t="s">
        <v>103</v>
      </c>
      <c r="D844" s="3" t="s">
        <v>90</v>
      </c>
      <c r="E844" s="3">
        <v>1</v>
      </c>
      <c r="F844" s="3">
        <v>0</v>
      </c>
      <c r="G844" s="4">
        <f t="shared" si="48"/>
        <v>0.33112582781456956</v>
      </c>
      <c r="H844" s="4">
        <f t="shared" si="49"/>
        <v>0</v>
      </c>
    </row>
    <row r="845" spans="1:8" s="2" customFormat="1" ht="10.5" customHeight="1" x14ac:dyDescent="0.3">
      <c r="A845" s="3" t="s">
        <v>170</v>
      </c>
      <c r="B845" s="3" t="s">
        <v>50</v>
      </c>
      <c r="C845" s="5" t="s">
        <v>104</v>
      </c>
      <c r="D845" s="3" t="s">
        <v>90</v>
      </c>
      <c r="E845" s="3">
        <v>0</v>
      </c>
      <c r="F845" s="3">
        <v>0</v>
      </c>
      <c r="G845" s="4">
        <f t="shared" si="48"/>
        <v>0</v>
      </c>
      <c r="H845" s="4">
        <f t="shared" si="49"/>
        <v>0</v>
      </c>
    </row>
    <row r="846" spans="1:8" s="2" customFormat="1" ht="10.5" customHeight="1" x14ac:dyDescent="0.3">
      <c r="A846" s="3" t="s">
        <v>170</v>
      </c>
      <c r="B846" s="3" t="s">
        <v>50</v>
      </c>
      <c r="C846" s="5" t="s">
        <v>105</v>
      </c>
      <c r="D846" s="3" t="s">
        <v>90</v>
      </c>
      <c r="E846" s="3">
        <v>0</v>
      </c>
      <c r="F846" s="3">
        <v>0</v>
      </c>
      <c r="G846" s="4">
        <f t="shared" si="48"/>
        <v>0</v>
      </c>
      <c r="H846" s="4">
        <f t="shared" si="49"/>
        <v>0</v>
      </c>
    </row>
    <row r="847" spans="1:8" s="2" customFormat="1" ht="10.5" customHeight="1" x14ac:dyDescent="0.3">
      <c r="A847" s="3" t="s">
        <v>170</v>
      </c>
      <c r="B847" s="3" t="s">
        <v>50</v>
      </c>
      <c r="C847" s="5" t="s">
        <v>106</v>
      </c>
      <c r="D847" s="3" t="s">
        <v>90</v>
      </c>
      <c r="E847" s="3">
        <v>1</v>
      </c>
      <c r="F847" s="3">
        <v>0</v>
      </c>
      <c r="G847" s="4">
        <f t="shared" si="48"/>
        <v>0.33112582781456956</v>
      </c>
      <c r="H847" s="4">
        <f t="shared" si="49"/>
        <v>0</v>
      </c>
    </row>
    <row r="848" spans="1:8" s="2" customFormat="1" ht="10.5" customHeight="1" x14ac:dyDescent="0.3">
      <c r="A848" s="3" t="s">
        <v>170</v>
      </c>
      <c r="B848" s="3" t="s">
        <v>50</v>
      </c>
      <c r="C848" s="5" t="s">
        <v>107</v>
      </c>
      <c r="D848" s="3" t="s">
        <v>90</v>
      </c>
      <c r="E848" s="3">
        <v>0</v>
      </c>
      <c r="F848" s="3">
        <v>0</v>
      </c>
      <c r="G848" s="4">
        <f t="shared" si="48"/>
        <v>0</v>
      </c>
      <c r="H848" s="4">
        <f t="shared" si="49"/>
        <v>0</v>
      </c>
    </row>
    <row r="849" spans="1:8" s="2" customFormat="1" ht="10.5" customHeight="1" x14ac:dyDescent="0.3">
      <c r="A849" s="3" t="s">
        <v>170</v>
      </c>
      <c r="B849" s="3" t="s">
        <v>50</v>
      </c>
      <c r="C849" s="5" t="s">
        <v>108</v>
      </c>
      <c r="D849" s="3" t="s">
        <v>90</v>
      </c>
      <c r="E849" s="3">
        <v>0</v>
      </c>
      <c r="F849" s="3">
        <v>0</v>
      </c>
      <c r="G849" s="4">
        <f t="shared" si="48"/>
        <v>0</v>
      </c>
      <c r="H849" s="4">
        <f t="shared" si="49"/>
        <v>0</v>
      </c>
    </row>
    <row r="850" spans="1:8" s="2" customFormat="1" ht="10.5" customHeight="1" x14ac:dyDescent="0.3">
      <c r="A850" s="3" t="s">
        <v>170</v>
      </c>
      <c r="B850" s="3" t="s">
        <v>50</v>
      </c>
      <c r="C850" s="5" t="s">
        <v>109</v>
      </c>
      <c r="D850" s="3" t="s">
        <v>90</v>
      </c>
      <c r="E850" s="3">
        <v>0</v>
      </c>
      <c r="F850" s="3">
        <v>0</v>
      </c>
      <c r="G850" s="4">
        <f t="shared" si="48"/>
        <v>0</v>
      </c>
      <c r="H850" s="4">
        <f t="shared" si="49"/>
        <v>0</v>
      </c>
    </row>
    <row r="851" spans="1:8" s="2" customFormat="1" ht="10.5" customHeight="1" x14ac:dyDescent="0.3">
      <c r="A851" s="3" t="s">
        <v>170</v>
      </c>
      <c r="B851" s="3" t="s">
        <v>50</v>
      </c>
      <c r="C851" s="5" t="s">
        <v>110</v>
      </c>
      <c r="D851" s="3" t="s">
        <v>90</v>
      </c>
      <c r="E851" s="3">
        <v>0</v>
      </c>
      <c r="F851" s="3">
        <v>0</v>
      </c>
      <c r="G851" s="4">
        <f t="shared" si="48"/>
        <v>0</v>
      </c>
      <c r="H851" s="4">
        <f t="shared" si="49"/>
        <v>0</v>
      </c>
    </row>
    <row r="852" spans="1:8" s="2" customFormat="1" ht="10.5" customHeight="1" x14ac:dyDescent="0.3">
      <c r="A852" s="3" t="s">
        <v>170</v>
      </c>
      <c r="B852" s="3" t="s">
        <v>50</v>
      </c>
      <c r="C852" s="5" t="s">
        <v>111</v>
      </c>
      <c r="D852" s="3" t="s">
        <v>90</v>
      </c>
      <c r="E852" s="3">
        <v>0</v>
      </c>
      <c r="F852" s="3">
        <v>0</v>
      </c>
      <c r="G852" s="4">
        <f t="shared" si="48"/>
        <v>0</v>
      </c>
      <c r="H852" s="4">
        <f t="shared" si="49"/>
        <v>0</v>
      </c>
    </row>
    <row r="853" spans="1:8" s="2" customFormat="1" ht="10.5" customHeight="1" x14ac:dyDescent="0.3">
      <c r="A853" s="3" t="s">
        <v>171</v>
      </c>
      <c r="B853" s="3" t="s">
        <v>45</v>
      </c>
      <c r="C853" s="5" t="s">
        <v>72</v>
      </c>
      <c r="D853" s="3" t="s">
        <v>73</v>
      </c>
      <c r="E853" s="3">
        <v>0</v>
      </c>
      <c r="F853" s="3">
        <v>0</v>
      </c>
      <c r="G853" s="4">
        <f t="shared" ref="G853:G889" si="50">(E853/(SUM($E$853:$F$889)))*100</f>
        <v>0</v>
      </c>
      <c r="H853" s="4">
        <f t="shared" ref="H853:H889" si="51">(F853/(SUM($E$853:$F$889)))*100</f>
        <v>0</v>
      </c>
    </row>
    <row r="854" spans="1:8" s="2" customFormat="1" ht="10.5" customHeight="1" x14ac:dyDescent="0.3">
      <c r="A854" s="3" t="s">
        <v>171</v>
      </c>
      <c r="B854" s="3" t="s">
        <v>45</v>
      </c>
      <c r="C854" s="5" t="s">
        <v>74</v>
      </c>
      <c r="D854" s="3" t="s">
        <v>73</v>
      </c>
      <c r="E854" s="3">
        <v>0</v>
      </c>
      <c r="F854" s="3">
        <v>0</v>
      </c>
      <c r="G854" s="4">
        <f t="shared" si="50"/>
        <v>0</v>
      </c>
      <c r="H854" s="4">
        <f t="shared" si="51"/>
        <v>0</v>
      </c>
    </row>
    <row r="855" spans="1:8" s="2" customFormat="1" ht="10.5" customHeight="1" x14ac:dyDescent="0.3">
      <c r="A855" s="3" t="s">
        <v>171</v>
      </c>
      <c r="B855" s="3" t="s">
        <v>45</v>
      </c>
      <c r="C855" s="5" t="s">
        <v>75</v>
      </c>
      <c r="D855" s="3" t="s">
        <v>73</v>
      </c>
      <c r="E855" s="3">
        <v>0</v>
      </c>
      <c r="F855" s="3">
        <v>0</v>
      </c>
      <c r="G855" s="4">
        <f t="shared" si="50"/>
        <v>0</v>
      </c>
      <c r="H855" s="4">
        <f t="shared" si="51"/>
        <v>0</v>
      </c>
    </row>
    <row r="856" spans="1:8" s="2" customFormat="1" ht="10.5" customHeight="1" x14ac:dyDescent="0.3">
      <c r="A856" s="3" t="s">
        <v>171</v>
      </c>
      <c r="B856" s="3" t="s">
        <v>45</v>
      </c>
      <c r="C856" s="5" t="s">
        <v>76</v>
      </c>
      <c r="D856" s="3" t="s">
        <v>73</v>
      </c>
      <c r="E856" s="3">
        <v>2</v>
      </c>
      <c r="F856" s="3">
        <v>1</v>
      </c>
      <c r="G856" s="4">
        <f t="shared" si="50"/>
        <v>0.66666666666666674</v>
      </c>
      <c r="H856" s="4">
        <f t="shared" si="51"/>
        <v>0.33333333333333337</v>
      </c>
    </row>
    <row r="857" spans="1:8" s="2" customFormat="1" ht="10.5" customHeight="1" x14ac:dyDescent="0.3">
      <c r="A857" s="3" t="s">
        <v>171</v>
      </c>
      <c r="B857" s="3" t="s">
        <v>45</v>
      </c>
      <c r="C857" s="5" t="s">
        <v>77</v>
      </c>
      <c r="D857" s="3" t="s">
        <v>73</v>
      </c>
      <c r="E857" s="3">
        <v>2</v>
      </c>
      <c r="F857" s="3">
        <v>0</v>
      </c>
      <c r="G857" s="4">
        <f t="shared" si="50"/>
        <v>0.66666666666666674</v>
      </c>
      <c r="H857" s="4">
        <f t="shared" si="51"/>
        <v>0</v>
      </c>
    </row>
    <row r="858" spans="1:8" s="2" customFormat="1" ht="10.5" customHeight="1" x14ac:dyDescent="0.3">
      <c r="A858" s="3" t="s">
        <v>171</v>
      </c>
      <c r="B858" s="3" t="s">
        <v>45</v>
      </c>
      <c r="C858" s="5" t="s">
        <v>78</v>
      </c>
      <c r="D858" s="3" t="s">
        <v>73</v>
      </c>
      <c r="E858" s="3">
        <v>12</v>
      </c>
      <c r="F858" s="3">
        <v>1</v>
      </c>
      <c r="G858" s="4">
        <f t="shared" si="50"/>
        <v>4</v>
      </c>
      <c r="H858" s="4">
        <f t="shared" si="51"/>
        <v>0.33333333333333337</v>
      </c>
    </row>
    <row r="859" spans="1:8" s="2" customFormat="1" ht="10.5" customHeight="1" x14ac:dyDescent="0.3">
      <c r="A859" s="3" t="s">
        <v>171</v>
      </c>
      <c r="B859" s="3" t="s">
        <v>45</v>
      </c>
      <c r="C859" s="5" t="s">
        <v>79</v>
      </c>
      <c r="D859" s="3" t="s">
        <v>73</v>
      </c>
      <c r="E859" s="3">
        <v>11</v>
      </c>
      <c r="F859" s="3">
        <v>1</v>
      </c>
      <c r="G859" s="4">
        <f t="shared" si="50"/>
        <v>3.6666666666666665</v>
      </c>
      <c r="H859" s="4">
        <f t="shared" si="51"/>
        <v>0.33333333333333337</v>
      </c>
    </row>
    <row r="860" spans="1:8" s="2" customFormat="1" ht="10.5" customHeight="1" x14ac:dyDescent="0.3">
      <c r="A860" s="3" t="s">
        <v>171</v>
      </c>
      <c r="B860" s="3" t="s">
        <v>45</v>
      </c>
      <c r="C860" s="5" t="s">
        <v>80</v>
      </c>
      <c r="D860" s="3" t="s">
        <v>73</v>
      </c>
      <c r="E860" s="3">
        <v>8</v>
      </c>
      <c r="F860" s="3">
        <v>3</v>
      </c>
      <c r="G860" s="4">
        <f t="shared" si="50"/>
        <v>2.666666666666667</v>
      </c>
      <c r="H860" s="4">
        <f t="shared" si="51"/>
        <v>1</v>
      </c>
    </row>
    <row r="861" spans="1:8" s="2" customFormat="1" ht="10.5" customHeight="1" x14ac:dyDescent="0.3">
      <c r="A861" s="3" t="s">
        <v>171</v>
      </c>
      <c r="B861" s="3" t="s">
        <v>45</v>
      </c>
      <c r="C861" s="5" t="s">
        <v>81</v>
      </c>
      <c r="D861" s="3" t="s">
        <v>82</v>
      </c>
      <c r="E861" s="3">
        <v>21</v>
      </c>
      <c r="F861" s="3">
        <v>1</v>
      </c>
      <c r="G861" s="4">
        <f t="shared" si="50"/>
        <v>7.0000000000000009</v>
      </c>
      <c r="H861" s="4">
        <f t="shared" si="51"/>
        <v>0.33333333333333337</v>
      </c>
    </row>
    <row r="862" spans="1:8" s="2" customFormat="1" ht="10.5" customHeight="1" x14ac:dyDescent="0.3">
      <c r="A862" s="3" t="s">
        <v>171</v>
      </c>
      <c r="B862" s="3" t="s">
        <v>45</v>
      </c>
      <c r="C862" s="5" t="s">
        <v>83</v>
      </c>
      <c r="D862" s="3" t="s">
        <v>82</v>
      </c>
      <c r="E862" s="3">
        <v>28</v>
      </c>
      <c r="F862" s="3">
        <v>0</v>
      </c>
      <c r="G862" s="4">
        <f t="shared" si="50"/>
        <v>9.3333333333333339</v>
      </c>
      <c r="H862" s="4">
        <f t="shared" si="51"/>
        <v>0</v>
      </c>
    </row>
    <row r="863" spans="1:8" s="2" customFormat="1" ht="10.5" customHeight="1" x14ac:dyDescent="0.3">
      <c r="A863" s="3" t="s">
        <v>171</v>
      </c>
      <c r="B863" s="3" t="s">
        <v>45</v>
      </c>
      <c r="C863" s="5" t="s">
        <v>84</v>
      </c>
      <c r="D863" s="3" t="s">
        <v>82</v>
      </c>
      <c r="E863" s="3">
        <v>36</v>
      </c>
      <c r="F863" s="3">
        <v>3</v>
      </c>
      <c r="G863" s="4">
        <f t="shared" si="50"/>
        <v>12</v>
      </c>
      <c r="H863" s="4">
        <f t="shared" si="51"/>
        <v>1</v>
      </c>
    </row>
    <row r="864" spans="1:8" s="2" customFormat="1" ht="10.5" customHeight="1" x14ac:dyDescent="0.3">
      <c r="A864" s="3" t="s">
        <v>171</v>
      </c>
      <c r="B864" s="3" t="s">
        <v>45</v>
      </c>
      <c r="C864" s="5" t="s">
        <v>85</v>
      </c>
      <c r="D864" s="3" t="s">
        <v>82</v>
      </c>
      <c r="E864" s="3">
        <v>33</v>
      </c>
      <c r="F864" s="3">
        <v>1</v>
      </c>
      <c r="G864" s="4">
        <f t="shared" si="50"/>
        <v>11</v>
      </c>
      <c r="H864" s="4">
        <f t="shared" si="51"/>
        <v>0.33333333333333337</v>
      </c>
    </row>
    <row r="865" spans="1:8" s="2" customFormat="1" ht="10.5" customHeight="1" x14ac:dyDescent="0.3">
      <c r="A865" s="3" t="s">
        <v>171</v>
      </c>
      <c r="B865" s="3" t="s">
        <v>45</v>
      </c>
      <c r="C865" s="5" t="s">
        <v>86</v>
      </c>
      <c r="D865" s="3" t="s">
        <v>82</v>
      </c>
      <c r="E865" s="3">
        <v>27</v>
      </c>
      <c r="F865" s="3">
        <v>0</v>
      </c>
      <c r="G865" s="4">
        <f t="shared" si="50"/>
        <v>9</v>
      </c>
      <c r="H865" s="4">
        <f t="shared" si="51"/>
        <v>0</v>
      </c>
    </row>
    <row r="866" spans="1:8" s="2" customFormat="1" ht="10.5" customHeight="1" x14ac:dyDescent="0.3">
      <c r="A866" s="3" t="s">
        <v>171</v>
      </c>
      <c r="B866" s="3" t="s">
        <v>45</v>
      </c>
      <c r="C866" s="5" t="s">
        <v>87</v>
      </c>
      <c r="D866" s="3" t="s">
        <v>82</v>
      </c>
      <c r="E866" s="3">
        <v>19</v>
      </c>
      <c r="F866" s="3">
        <v>2</v>
      </c>
      <c r="G866" s="4">
        <f t="shared" si="50"/>
        <v>6.3333333333333339</v>
      </c>
      <c r="H866" s="4">
        <f t="shared" si="51"/>
        <v>0.66666666666666674</v>
      </c>
    </row>
    <row r="867" spans="1:8" s="2" customFormat="1" ht="10.5" customHeight="1" x14ac:dyDescent="0.3">
      <c r="A867" s="3" t="s">
        <v>171</v>
      </c>
      <c r="B867" s="3" t="s">
        <v>45</v>
      </c>
      <c r="C867" s="5" t="s">
        <v>88</v>
      </c>
      <c r="D867" s="3" t="s">
        <v>82</v>
      </c>
      <c r="E867" s="3">
        <v>10</v>
      </c>
      <c r="F867" s="3">
        <v>0</v>
      </c>
      <c r="G867" s="4">
        <f t="shared" si="50"/>
        <v>3.3333333333333335</v>
      </c>
      <c r="H867" s="4">
        <f t="shared" si="51"/>
        <v>0</v>
      </c>
    </row>
    <row r="868" spans="1:8" s="2" customFormat="1" ht="10.5" customHeight="1" x14ac:dyDescent="0.3">
      <c r="A868" s="3" t="s">
        <v>171</v>
      </c>
      <c r="B868" s="3" t="s">
        <v>45</v>
      </c>
      <c r="C868" s="5" t="s">
        <v>89</v>
      </c>
      <c r="D868" s="3" t="s">
        <v>90</v>
      </c>
      <c r="E868" s="3">
        <v>12</v>
      </c>
      <c r="F868" s="3">
        <v>1</v>
      </c>
      <c r="G868" s="4">
        <f t="shared" si="50"/>
        <v>4</v>
      </c>
      <c r="H868" s="4">
        <f t="shared" si="51"/>
        <v>0.33333333333333337</v>
      </c>
    </row>
    <row r="869" spans="1:8" s="2" customFormat="1" ht="10.5" customHeight="1" x14ac:dyDescent="0.3">
      <c r="A869" s="3" t="s">
        <v>171</v>
      </c>
      <c r="B869" s="3" t="s">
        <v>45</v>
      </c>
      <c r="C869" s="5" t="s">
        <v>91</v>
      </c>
      <c r="D869" s="3" t="s">
        <v>90</v>
      </c>
      <c r="E869" s="3">
        <v>16</v>
      </c>
      <c r="F869" s="3">
        <v>1</v>
      </c>
      <c r="G869" s="4">
        <f t="shared" si="50"/>
        <v>5.3333333333333339</v>
      </c>
      <c r="H869" s="4">
        <f t="shared" si="51"/>
        <v>0.33333333333333337</v>
      </c>
    </row>
    <row r="870" spans="1:8" s="2" customFormat="1" ht="10.5" customHeight="1" x14ac:dyDescent="0.3">
      <c r="A870" s="3" t="s">
        <v>171</v>
      </c>
      <c r="B870" s="3" t="s">
        <v>45</v>
      </c>
      <c r="C870" s="5" t="s">
        <v>92</v>
      </c>
      <c r="D870" s="3" t="s">
        <v>90</v>
      </c>
      <c r="E870" s="3">
        <v>12</v>
      </c>
      <c r="F870" s="3">
        <v>1</v>
      </c>
      <c r="G870" s="4">
        <f t="shared" si="50"/>
        <v>4</v>
      </c>
      <c r="H870" s="4">
        <f t="shared" si="51"/>
        <v>0.33333333333333337</v>
      </c>
    </row>
    <row r="871" spans="1:8" s="2" customFormat="1" ht="10.5" customHeight="1" x14ac:dyDescent="0.3">
      <c r="A871" s="3" t="s">
        <v>171</v>
      </c>
      <c r="B871" s="3" t="s">
        <v>45</v>
      </c>
      <c r="C871" s="5" t="s">
        <v>93</v>
      </c>
      <c r="D871" s="3" t="s">
        <v>90</v>
      </c>
      <c r="E871" s="3">
        <v>4</v>
      </c>
      <c r="F871" s="3">
        <v>1</v>
      </c>
      <c r="G871" s="4">
        <f t="shared" si="50"/>
        <v>1.3333333333333335</v>
      </c>
      <c r="H871" s="4">
        <f t="shared" si="51"/>
        <v>0.33333333333333337</v>
      </c>
    </row>
    <row r="872" spans="1:8" s="2" customFormat="1" ht="10.5" customHeight="1" x14ac:dyDescent="0.3">
      <c r="A872" s="3" t="s">
        <v>171</v>
      </c>
      <c r="B872" s="3" t="s">
        <v>45</v>
      </c>
      <c r="C872" s="5" t="s">
        <v>94</v>
      </c>
      <c r="D872" s="3" t="s">
        <v>90</v>
      </c>
      <c r="E872" s="3">
        <v>7</v>
      </c>
      <c r="F872" s="3">
        <v>1</v>
      </c>
      <c r="G872" s="4">
        <f t="shared" si="50"/>
        <v>2.3333333333333335</v>
      </c>
      <c r="H872" s="4">
        <f t="shared" si="51"/>
        <v>0.33333333333333337</v>
      </c>
    </row>
    <row r="873" spans="1:8" s="2" customFormat="1" ht="10.5" customHeight="1" x14ac:dyDescent="0.3">
      <c r="A873" s="3" t="s">
        <v>171</v>
      </c>
      <c r="B873" s="3" t="s">
        <v>45</v>
      </c>
      <c r="C873" s="5" t="s">
        <v>95</v>
      </c>
      <c r="D873" s="3" t="s">
        <v>90</v>
      </c>
      <c r="E873" s="3">
        <v>5</v>
      </c>
      <c r="F873" s="3">
        <v>1</v>
      </c>
      <c r="G873" s="4">
        <f t="shared" si="50"/>
        <v>1.6666666666666667</v>
      </c>
      <c r="H873" s="4">
        <f t="shared" si="51"/>
        <v>0.33333333333333337</v>
      </c>
    </row>
    <row r="874" spans="1:8" s="2" customFormat="1" ht="10.5" customHeight="1" x14ac:dyDescent="0.3">
      <c r="A874" s="3" t="s">
        <v>171</v>
      </c>
      <c r="B874" s="3" t="s">
        <v>45</v>
      </c>
      <c r="C874" s="5" t="s">
        <v>96</v>
      </c>
      <c r="D874" s="3" t="s">
        <v>90</v>
      </c>
      <c r="E874" s="3">
        <v>2</v>
      </c>
      <c r="F874" s="3">
        <v>3</v>
      </c>
      <c r="G874" s="4">
        <f t="shared" si="50"/>
        <v>0.66666666666666674</v>
      </c>
      <c r="H874" s="4">
        <f t="shared" si="51"/>
        <v>1</v>
      </c>
    </row>
    <row r="875" spans="1:8" s="2" customFormat="1" ht="10.5" customHeight="1" x14ac:dyDescent="0.3">
      <c r="A875" s="3" t="s">
        <v>171</v>
      </c>
      <c r="B875" s="3" t="s">
        <v>45</v>
      </c>
      <c r="C875" s="5" t="s">
        <v>97</v>
      </c>
      <c r="D875" s="3" t="s">
        <v>90</v>
      </c>
      <c r="E875" s="3">
        <v>6</v>
      </c>
      <c r="F875" s="3">
        <v>0</v>
      </c>
      <c r="G875" s="4">
        <f t="shared" si="50"/>
        <v>2</v>
      </c>
      <c r="H875" s="4">
        <f t="shared" si="51"/>
        <v>0</v>
      </c>
    </row>
    <row r="876" spans="1:8" s="2" customFormat="1" ht="10.5" customHeight="1" x14ac:dyDescent="0.3">
      <c r="A876" s="3" t="s">
        <v>171</v>
      </c>
      <c r="B876" s="3" t="s">
        <v>45</v>
      </c>
      <c r="C876" s="5" t="s">
        <v>98</v>
      </c>
      <c r="D876" s="3" t="s">
        <v>90</v>
      </c>
      <c r="E876" s="3">
        <v>0</v>
      </c>
      <c r="F876" s="3">
        <v>0</v>
      </c>
      <c r="G876" s="4">
        <f t="shared" si="50"/>
        <v>0</v>
      </c>
      <c r="H876" s="4">
        <f t="shared" si="51"/>
        <v>0</v>
      </c>
    </row>
    <row r="877" spans="1:8" s="2" customFormat="1" ht="10.5" customHeight="1" x14ac:dyDescent="0.3">
      <c r="A877" s="3" t="s">
        <v>171</v>
      </c>
      <c r="B877" s="3" t="s">
        <v>45</v>
      </c>
      <c r="C877" s="5" t="s">
        <v>99</v>
      </c>
      <c r="D877" s="3" t="s">
        <v>90</v>
      </c>
      <c r="E877" s="3">
        <v>1</v>
      </c>
      <c r="F877" s="3">
        <v>0</v>
      </c>
      <c r="G877" s="4">
        <f t="shared" si="50"/>
        <v>0.33333333333333337</v>
      </c>
      <c r="H877" s="4">
        <f t="shared" si="51"/>
        <v>0</v>
      </c>
    </row>
    <row r="878" spans="1:8" s="2" customFormat="1" ht="10.5" customHeight="1" x14ac:dyDescent="0.3">
      <c r="A878" s="3" t="s">
        <v>171</v>
      </c>
      <c r="B878" s="3" t="s">
        <v>45</v>
      </c>
      <c r="C878" s="5" t="s">
        <v>100</v>
      </c>
      <c r="D878" s="3" t="s">
        <v>90</v>
      </c>
      <c r="E878" s="3">
        <v>0</v>
      </c>
      <c r="F878" s="3">
        <v>2</v>
      </c>
      <c r="G878" s="4">
        <f t="shared" si="50"/>
        <v>0</v>
      </c>
      <c r="H878" s="4">
        <f t="shared" si="51"/>
        <v>0.66666666666666674</v>
      </c>
    </row>
    <row r="879" spans="1:8" s="2" customFormat="1" ht="10.5" customHeight="1" x14ac:dyDescent="0.3">
      <c r="A879" s="3" t="s">
        <v>171</v>
      </c>
      <c r="B879" s="3" t="s">
        <v>45</v>
      </c>
      <c r="C879" s="5" t="s">
        <v>101</v>
      </c>
      <c r="D879" s="3" t="s">
        <v>90</v>
      </c>
      <c r="E879" s="3">
        <v>1</v>
      </c>
      <c r="F879" s="3">
        <v>0</v>
      </c>
      <c r="G879" s="4">
        <f t="shared" si="50"/>
        <v>0.33333333333333337</v>
      </c>
      <c r="H879" s="4">
        <f t="shared" si="51"/>
        <v>0</v>
      </c>
    </row>
    <row r="880" spans="1:8" s="2" customFormat="1" ht="10.5" customHeight="1" x14ac:dyDescent="0.3">
      <c r="A880" s="3" t="s">
        <v>171</v>
      </c>
      <c r="B880" s="3" t="s">
        <v>45</v>
      </c>
      <c r="C880" s="5" t="s">
        <v>102</v>
      </c>
      <c r="D880" s="3" t="s">
        <v>90</v>
      </c>
      <c r="E880" s="3">
        <v>0</v>
      </c>
      <c r="F880" s="3">
        <v>0</v>
      </c>
      <c r="G880" s="4">
        <f t="shared" si="50"/>
        <v>0</v>
      </c>
      <c r="H880" s="4">
        <f t="shared" si="51"/>
        <v>0</v>
      </c>
    </row>
    <row r="881" spans="1:8" s="2" customFormat="1" ht="10.5" customHeight="1" x14ac:dyDescent="0.3">
      <c r="A881" s="3" t="s">
        <v>171</v>
      </c>
      <c r="B881" s="3" t="s">
        <v>45</v>
      </c>
      <c r="C881" s="5" t="s">
        <v>103</v>
      </c>
      <c r="D881" s="3" t="s">
        <v>90</v>
      </c>
      <c r="E881" s="3">
        <v>1</v>
      </c>
      <c r="F881" s="3">
        <v>0</v>
      </c>
      <c r="G881" s="4">
        <f t="shared" si="50"/>
        <v>0.33333333333333337</v>
      </c>
      <c r="H881" s="4">
        <f t="shared" si="51"/>
        <v>0</v>
      </c>
    </row>
    <row r="882" spans="1:8" s="2" customFormat="1" ht="10.5" customHeight="1" x14ac:dyDescent="0.3">
      <c r="A882" s="3" t="s">
        <v>171</v>
      </c>
      <c r="B882" s="3" t="s">
        <v>45</v>
      </c>
      <c r="C882" s="5" t="s">
        <v>104</v>
      </c>
      <c r="D882" s="3" t="s">
        <v>90</v>
      </c>
      <c r="E882" s="3">
        <v>0</v>
      </c>
      <c r="F882" s="3">
        <v>0</v>
      </c>
      <c r="G882" s="4">
        <f t="shared" si="50"/>
        <v>0</v>
      </c>
      <c r="H882" s="4">
        <f t="shared" si="51"/>
        <v>0</v>
      </c>
    </row>
    <row r="883" spans="1:8" s="2" customFormat="1" ht="10.5" customHeight="1" x14ac:dyDescent="0.3">
      <c r="A883" s="3" t="s">
        <v>171</v>
      </c>
      <c r="B883" s="3" t="s">
        <v>45</v>
      </c>
      <c r="C883" s="5" t="s">
        <v>105</v>
      </c>
      <c r="D883" s="3" t="s">
        <v>90</v>
      </c>
      <c r="E883" s="3">
        <v>0</v>
      </c>
      <c r="F883" s="3">
        <v>0</v>
      </c>
      <c r="G883" s="4">
        <f t="shared" si="50"/>
        <v>0</v>
      </c>
      <c r="H883" s="4">
        <f t="shared" si="51"/>
        <v>0</v>
      </c>
    </row>
    <row r="884" spans="1:8" s="2" customFormat="1" ht="10.5" customHeight="1" x14ac:dyDescent="0.3">
      <c r="A884" s="3" t="s">
        <v>171</v>
      </c>
      <c r="B884" s="3" t="s">
        <v>45</v>
      </c>
      <c r="C884" s="5" t="s">
        <v>106</v>
      </c>
      <c r="D884" s="3" t="s">
        <v>90</v>
      </c>
      <c r="E884" s="3">
        <v>0</v>
      </c>
      <c r="F884" s="3">
        <v>0</v>
      </c>
      <c r="G884" s="4">
        <f t="shared" si="50"/>
        <v>0</v>
      </c>
      <c r="H884" s="4">
        <f t="shared" si="51"/>
        <v>0</v>
      </c>
    </row>
    <row r="885" spans="1:8" s="2" customFormat="1" ht="10.5" customHeight="1" x14ac:dyDescent="0.3">
      <c r="A885" s="3" t="s">
        <v>171</v>
      </c>
      <c r="B885" s="3" t="s">
        <v>45</v>
      </c>
      <c r="C885" s="5" t="s">
        <v>107</v>
      </c>
      <c r="D885" s="3" t="s">
        <v>90</v>
      </c>
      <c r="E885" s="3">
        <v>0</v>
      </c>
      <c r="F885" s="3">
        <v>0</v>
      </c>
      <c r="G885" s="4">
        <f t="shared" si="50"/>
        <v>0</v>
      </c>
      <c r="H885" s="4">
        <f t="shared" si="51"/>
        <v>0</v>
      </c>
    </row>
    <row r="886" spans="1:8" s="2" customFormat="1" ht="10.5" customHeight="1" x14ac:dyDescent="0.3">
      <c r="A886" s="3" t="s">
        <v>171</v>
      </c>
      <c r="B886" s="3" t="s">
        <v>45</v>
      </c>
      <c r="C886" s="5" t="s">
        <v>108</v>
      </c>
      <c r="D886" s="3" t="s">
        <v>90</v>
      </c>
      <c r="E886" s="3">
        <v>0</v>
      </c>
      <c r="F886" s="3">
        <v>0</v>
      </c>
      <c r="G886" s="4">
        <f t="shared" si="50"/>
        <v>0</v>
      </c>
      <c r="H886" s="4">
        <f t="shared" si="51"/>
        <v>0</v>
      </c>
    </row>
    <row r="887" spans="1:8" s="2" customFormat="1" ht="10.5" customHeight="1" x14ac:dyDescent="0.3">
      <c r="A887" s="3" t="s">
        <v>171</v>
      </c>
      <c r="B887" s="3" t="s">
        <v>45</v>
      </c>
      <c r="C887" s="5" t="s">
        <v>109</v>
      </c>
      <c r="D887" s="3" t="s">
        <v>90</v>
      </c>
      <c r="E887" s="3">
        <v>0</v>
      </c>
      <c r="F887" s="3">
        <v>0</v>
      </c>
      <c r="G887" s="4">
        <f t="shared" si="50"/>
        <v>0</v>
      </c>
      <c r="H887" s="4">
        <f t="shared" si="51"/>
        <v>0</v>
      </c>
    </row>
    <row r="888" spans="1:8" s="2" customFormat="1" ht="10.5" customHeight="1" x14ac:dyDescent="0.3">
      <c r="A888" s="3" t="s">
        <v>171</v>
      </c>
      <c r="B888" s="3" t="s">
        <v>45</v>
      </c>
      <c r="C888" s="5" t="s">
        <v>110</v>
      </c>
      <c r="D888" s="3" t="s">
        <v>90</v>
      </c>
      <c r="E888" s="3">
        <v>0</v>
      </c>
      <c r="F888" s="3">
        <v>0</v>
      </c>
      <c r="G888" s="4">
        <f t="shared" si="50"/>
        <v>0</v>
      </c>
      <c r="H888" s="4">
        <f t="shared" si="51"/>
        <v>0</v>
      </c>
    </row>
    <row r="889" spans="1:8" s="2" customFormat="1" ht="10.5" customHeight="1" x14ac:dyDescent="0.3">
      <c r="A889" s="3" t="s">
        <v>171</v>
      </c>
      <c r="B889" s="3" t="s">
        <v>45</v>
      </c>
      <c r="C889" s="5" t="s">
        <v>111</v>
      </c>
      <c r="D889" s="3" t="s">
        <v>90</v>
      </c>
      <c r="E889" s="3">
        <v>0</v>
      </c>
      <c r="F889" s="3">
        <v>0</v>
      </c>
      <c r="G889" s="4">
        <f t="shared" si="50"/>
        <v>0</v>
      </c>
      <c r="H889" s="4">
        <f t="shared" si="51"/>
        <v>0</v>
      </c>
    </row>
    <row r="890" spans="1:8" s="2" customFormat="1" ht="10.5" customHeight="1" x14ac:dyDescent="0.3">
      <c r="A890" s="3" t="s">
        <v>172</v>
      </c>
      <c r="B890" s="3" t="s">
        <v>173</v>
      </c>
      <c r="C890" s="5" t="s">
        <v>72</v>
      </c>
      <c r="D890" s="3" t="s">
        <v>73</v>
      </c>
      <c r="E890" s="3">
        <v>0</v>
      </c>
      <c r="F890" s="3">
        <v>0</v>
      </c>
      <c r="G890" s="4">
        <f t="shared" ref="G890:G926" si="52">(E890/(SUM($E$890:$F$926)))*100</f>
        <v>0</v>
      </c>
      <c r="H890" s="4">
        <f t="shared" ref="H890:H926" si="53">(F890/(SUM($E$890:$F$926)))*100</f>
        <v>0</v>
      </c>
    </row>
    <row r="891" spans="1:8" s="2" customFormat="1" ht="10.5" customHeight="1" x14ac:dyDescent="0.3">
      <c r="A891" s="3" t="s">
        <v>172</v>
      </c>
      <c r="B891" s="3" t="s">
        <v>173</v>
      </c>
      <c r="C891" s="5" t="s">
        <v>74</v>
      </c>
      <c r="D891" s="3" t="s">
        <v>73</v>
      </c>
      <c r="E891" s="3">
        <v>0</v>
      </c>
      <c r="F891" s="3">
        <v>0</v>
      </c>
      <c r="G891" s="4">
        <f t="shared" si="52"/>
        <v>0</v>
      </c>
      <c r="H891" s="4">
        <f t="shared" si="53"/>
        <v>0</v>
      </c>
    </row>
    <row r="892" spans="1:8" s="2" customFormat="1" ht="10.5" customHeight="1" x14ac:dyDescent="0.3">
      <c r="A892" s="3" t="s">
        <v>172</v>
      </c>
      <c r="B892" s="3" t="s">
        <v>173</v>
      </c>
      <c r="C892" s="5" t="s">
        <v>75</v>
      </c>
      <c r="D892" s="3" t="s">
        <v>73</v>
      </c>
      <c r="E892" s="3">
        <v>0</v>
      </c>
      <c r="F892" s="3">
        <v>0</v>
      </c>
      <c r="G892" s="4">
        <f t="shared" si="52"/>
        <v>0</v>
      </c>
      <c r="H892" s="4">
        <f t="shared" si="53"/>
        <v>0</v>
      </c>
    </row>
    <row r="893" spans="1:8" s="2" customFormat="1" ht="10.5" customHeight="1" x14ac:dyDescent="0.3">
      <c r="A893" s="3" t="s">
        <v>172</v>
      </c>
      <c r="B893" s="3" t="s">
        <v>173</v>
      </c>
      <c r="C893" s="5" t="s">
        <v>76</v>
      </c>
      <c r="D893" s="3" t="s">
        <v>73</v>
      </c>
      <c r="E893" s="3">
        <v>0</v>
      </c>
      <c r="F893" s="3">
        <v>0</v>
      </c>
      <c r="G893" s="4">
        <f t="shared" si="52"/>
        <v>0</v>
      </c>
      <c r="H893" s="4">
        <f t="shared" si="53"/>
        <v>0</v>
      </c>
    </row>
    <row r="894" spans="1:8" s="2" customFormat="1" ht="10.5" customHeight="1" x14ac:dyDescent="0.3">
      <c r="A894" s="3" t="s">
        <v>172</v>
      </c>
      <c r="B894" s="3" t="s">
        <v>173</v>
      </c>
      <c r="C894" s="5" t="s">
        <v>77</v>
      </c>
      <c r="D894" s="3" t="s">
        <v>73</v>
      </c>
      <c r="E894" s="3">
        <v>3</v>
      </c>
      <c r="F894" s="3">
        <v>1</v>
      </c>
      <c r="G894" s="4">
        <f t="shared" si="52"/>
        <v>0.94637223974763407</v>
      </c>
      <c r="H894" s="4">
        <f t="shared" si="53"/>
        <v>0.31545741324921134</v>
      </c>
    </row>
    <row r="895" spans="1:8" s="2" customFormat="1" ht="10.5" customHeight="1" x14ac:dyDescent="0.3">
      <c r="A895" s="3" t="s">
        <v>172</v>
      </c>
      <c r="B895" s="3" t="s">
        <v>173</v>
      </c>
      <c r="C895" s="5" t="s">
        <v>78</v>
      </c>
      <c r="D895" s="3" t="s">
        <v>73</v>
      </c>
      <c r="E895" s="3">
        <v>4</v>
      </c>
      <c r="F895" s="3">
        <v>1</v>
      </c>
      <c r="G895" s="4">
        <f t="shared" si="52"/>
        <v>1.2618296529968454</v>
      </c>
      <c r="H895" s="4">
        <f t="shared" si="53"/>
        <v>0.31545741324921134</v>
      </c>
    </row>
    <row r="896" spans="1:8" s="2" customFormat="1" ht="10.5" customHeight="1" x14ac:dyDescent="0.3">
      <c r="A896" s="3" t="s">
        <v>172</v>
      </c>
      <c r="B896" s="3" t="s">
        <v>173</v>
      </c>
      <c r="C896" s="5" t="s">
        <v>79</v>
      </c>
      <c r="D896" s="3" t="s">
        <v>73</v>
      </c>
      <c r="E896" s="3">
        <v>4</v>
      </c>
      <c r="F896" s="3">
        <v>0</v>
      </c>
      <c r="G896" s="4">
        <f t="shared" si="52"/>
        <v>1.2618296529968454</v>
      </c>
      <c r="H896" s="4">
        <f t="shared" si="53"/>
        <v>0</v>
      </c>
    </row>
    <row r="897" spans="1:8" s="2" customFormat="1" ht="10.5" customHeight="1" x14ac:dyDescent="0.3">
      <c r="A897" s="3" t="s">
        <v>172</v>
      </c>
      <c r="B897" s="3" t="s">
        <v>173</v>
      </c>
      <c r="C897" s="5" t="s">
        <v>80</v>
      </c>
      <c r="D897" s="3" t="s">
        <v>73</v>
      </c>
      <c r="E897" s="3">
        <v>5</v>
      </c>
      <c r="F897" s="3">
        <v>0</v>
      </c>
      <c r="G897" s="4">
        <f t="shared" si="52"/>
        <v>1.5772870662460567</v>
      </c>
      <c r="H897" s="4">
        <f t="shared" si="53"/>
        <v>0</v>
      </c>
    </row>
    <row r="898" spans="1:8" s="2" customFormat="1" ht="10.5" customHeight="1" x14ac:dyDescent="0.3">
      <c r="A898" s="3" t="s">
        <v>172</v>
      </c>
      <c r="B898" s="3" t="s">
        <v>173</v>
      </c>
      <c r="C898" s="5" t="s">
        <v>81</v>
      </c>
      <c r="D898" s="3" t="s">
        <v>82</v>
      </c>
      <c r="E898" s="3">
        <v>8</v>
      </c>
      <c r="F898" s="3">
        <v>0</v>
      </c>
      <c r="G898" s="4">
        <f t="shared" si="52"/>
        <v>2.5236593059936907</v>
      </c>
      <c r="H898" s="4">
        <f t="shared" si="53"/>
        <v>0</v>
      </c>
    </row>
    <row r="899" spans="1:8" s="2" customFormat="1" ht="10.5" customHeight="1" x14ac:dyDescent="0.3">
      <c r="A899" s="3" t="s">
        <v>172</v>
      </c>
      <c r="B899" s="3" t="s">
        <v>173</v>
      </c>
      <c r="C899" s="5" t="s">
        <v>83</v>
      </c>
      <c r="D899" s="3" t="s">
        <v>82</v>
      </c>
      <c r="E899" s="3">
        <v>2</v>
      </c>
      <c r="F899" s="3">
        <v>0</v>
      </c>
      <c r="G899" s="4">
        <f t="shared" si="52"/>
        <v>0.63091482649842268</v>
      </c>
      <c r="H899" s="4">
        <f t="shared" si="53"/>
        <v>0</v>
      </c>
    </row>
    <row r="900" spans="1:8" s="2" customFormat="1" ht="10.5" customHeight="1" x14ac:dyDescent="0.3">
      <c r="A900" s="3" t="s">
        <v>172</v>
      </c>
      <c r="B900" s="3" t="s">
        <v>173</v>
      </c>
      <c r="C900" s="5" t="s">
        <v>84</v>
      </c>
      <c r="D900" s="3" t="s">
        <v>82</v>
      </c>
      <c r="E900" s="3">
        <v>3</v>
      </c>
      <c r="F900" s="3">
        <v>0</v>
      </c>
      <c r="G900" s="4">
        <f t="shared" si="52"/>
        <v>0.94637223974763407</v>
      </c>
      <c r="H900" s="4">
        <f t="shared" si="53"/>
        <v>0</v>
      </c>
    </row>
    <row r="901" spans="1:8" s="2" customFormat="1" ht="10.5" customHeight="1" x14ac:dyDescent="0.3">
      <c r="A901" s="3" t="s">
        <v>172</v>
      </c>
      <c r="B901" s="3" t="s">
        <v>173</v>
      </c>
      <c r="C901" s="5" t="s">
        <v>85</v>
      </c>
      <c r="D901" s="3" t="s">
        <v>82</v>
      </c>
      <c r="E901" s="3">
        <v>3</v>
      </c>
      <c r="F901" s="3">
        <v>0</v>
      </c>
      <c r="G901" s="4">
        <f t="shared" si="52"/>
        <v>0.94637223974763407</v>
      </c>
      <c r="H901" s="4">
        <f t="shared" si="53"/>
        <v>0</v>
      </c>
    </row>
    <row r="902" spans="1:8" s="2" customFormat="1" ht="10.5" customHeight="1" x14ac:dyDescent="0.3">
      <c r="A902" s="3" t="s">
        <v>172</v>
      </c>
      <c r="B902" s="3" t="s">
        <v>173</v>
      </c>
      <c r="C902" s="5" t="s">
        <v>86</v>
      </c>
      <c r="D902" s="3" t="s">
        <v>82</v>
      </c>
      <c r="E902" s="3">
        <v>4</v>
      </c>
      <c r="F902" s="3">
        <v>0</v>
      </c>
      <c r="G902" s="4">
        <f t="shared" si="52"/>
        <v>1.2618296529968454</v>
      </c>
      <c r="H902" s="4">
        <f t="shared" si="53"/>
        <v>0</v>
      </c>
    </row>
    <row r="903" spans="1:8" s="2" customFormat="1" ht="10.5" customHeight="1" x14ac:dyDescent="0.3">
      <c r="A903" s="3" t="s">
        <v>172</v>
      </c>
      <c r="B903" s="3" t="s">
        <v>173</v>
      </c>
      <c r="C903" s="5" t="s">
        <v>87</v>
      </c>
      <c r="D903" s="3" t="s">
        <v>82</v>
      </c>
      <c r="E903" s="3">
        <v>7</v>
      </c>
      <c r="F903" s="3">
        <v>1</v>
      </c>
      <c r="G903" s="4">
        <f t="shared" si="52"/>
        <v>2.2082018927444795</v>
      </c>
      <c r="H903" s="4">
        <f t="shared" si="53"/>
        <v>0.31545741324921134</v>
      </c>
    </row>
    <row r="904" spans="1:8" s="2" customFormat="1" ht="10.5" customHeight="1" x14ac:dyDescent="0.3">
      <c r="A904" s="3" t="s">
        <v>172</v>
      </c>
      <c r="B904" s="3" t="s">
        <v>173</v>
      </c>
      <c r="C904" s="5" t="s">
        <v>88</v>
      </c>
      <c r="D904" s="3" t="s">
        <v>82</v>
      </c>
      <c r="E904" s="3">
        <v>8</v>
      </c>
      <c r="F904" s="3">
        <v>3</v>
      </c>
      <c r="G904" s="4">
        <f t="shared" si="52"/>
        <v>2.5236593059936907</v>
      </c>
      <c r="H904" s="4">
        <f t="shared" si="53"/>
        <v>0.94637223974763407</v>
      </c>
    </row>
    <row r="905" spans="1:8" s="2" customFormat="1" ht="10.5" customHeight="1" x14ac:dyDescent="0.3">
      <c r="A905" s="3" t="s">
        <v>172</v>
      </c>
      <c r="B905" s="3" t="s">
        <v>173</v>
      </c>
      <c r="C905" s="5" t="s">
        <v>89</v>
      </c>
      <c r="D905" s="3" t="s">
        <v>90</v>
      </c>
      <c r="E905" s="3">
        <v>7</v>
      </c>
      <c r="F905" s="3">
        <v>0</v>
      </c>
      <c r="G905" s="4">
        <f t="shared" si="52"/>
        <v>2.2082018927444795</v>
      </c>
      <c r="H905" s="4">
        <f t="shared" si="53"/>
        <v>0</v>
      </c>
    </row>
    <row r="906" spans="1:8" s="2" customFormat="1" ht="10.5" customHeight="1" x14ac:dyDescent="0.3">
      <c r="A906" s="3" t="s">
        <v>172</v>
      </c>
      <c r="B906" s="3" t="s">
        <v>173</v>
      </c>
      <c r="C906" s="5" t="s">
        <v>91</v>
      </c>
      <c r="D906" s="3" t="s">
        <v>90</v>
      </c>
      <c r="E906" s="3">
        <v>8</v>
      </c>
      <c r="F906" s="3">
        <v>0</v>
      </c>
      <c r="G906" s="4">
        <f t="shared" si="52"/>
        <v>2.5236593059936907</v>
      </c>
      <c r="H906" s="4">
        <f t="shared" si="53"/>
        <v>0</v>
      </c>
    </row>
    <row r="907" spans="1:8" s="2" customFormat="1" ht="10.5" customHeight="1" x14ac:dyDescent="0.3">
      <c r="A907" s="3" t="s">
        <v>172</v>
      </c>
      <c r="B907" s="3" t="s">
        <v>173</v>
      </c>
      <c r="C907" s="5" t="s">
        <v>92</v>
      </c>
      <c r="D907" s="3" t="s">
        <v>90</v>
      </c>
      <c r="E907" s="3">
        <v>12</v>
      </c>
      <c r="F907" s="3">
        <v>1</v>
      </c>
      <c r="G907" s="4">
        <f t="shared" si="52"/>
        <v>3.7854889589905363</v>
      </c>
      <c r="H907" s="4">
        <f t="shared" si="53"/>
        <v>0.31545741324921134</v>
      </c>
    </row>
    <row r="908" spans="1:8" s="2" customFormat="1" ht="10.5" customHeight="1" x14ac:dyDescent="0.3">
      <c r="A908" s="3" t="s">
        <v>172</v>
      </c>
      <c r="B908" s="3" t="s">
        <v>173</v>
      </c>
      <c r="C908" s="5" t="s">
        <v>93</v>
      </c>
      <c r="D908" s="3" t="s">
        <v>90</v>
      </c>
      <c r="E908" s="3">
        <v>12</v>
      </c>
      <c r="F908" s="3">
        <v>3</v>
      </c>
      <c r="G908" s="4">
        <f t="shared" si="52"/>
        <v>3.7854889589905363</v>
      </c>
      <c r="H908" s="4">
        <f t="shared" si="53"/>
        <v>0.94637223974763407</v>
      </c>
    </row>
    <row r="909" spans="1:8" s="2" customFormat="1" ht="10.5" customHeight="1" x14ac:dyDescent="0.3">
      <c r="A909" s="3" t="s">
        <v>172</v>
      </c>
      <c r="B909" s="3" t="s">
        <v>173</v>
      </c>
      <c r="C909" s="5" t="s">
        <v>94</v>
      </c>
      <c r="D909" s="3" t="s">
        <v>90</v>
      </c>
      <c r="E909" s="3">
        <v>5</v>
      </c>
      <c r="F909" s="3">
        <v>0</v>
      </c>
      <c r="G909" s="4">
        <f t="shared" si="52"/>
        <v>1.5772870662460567</v>
      </c>
      <c r="H909" s="4">
        <f t="shared" si="53"/>
        <v>0</v>
      </c>
    </row>
    <row r="910" spans="1:8" s="2" customFormat="1" ht="10.5" customHeight="1" x14ac:dyDescent="0.3">
      <c r="A910" s="3" t="s">
        <v>172</v>
      </c>
      <c r="B910" s="3" t="s">
        <v>173</v>
      </c>
      <c r="C910" s="5" t="s">
        <v>95</v>
      </c>
      <c r="D910" s="3" t="s">
        <v>90</v>
      </c>
      <c r="E910" s="3">
        <v>11</v>
      </c>
      <c r="F910" s="3">
        <v>1</v>
      </c>
      <c r="G910" s="4">
        <f t="shared" si="52"/>
        <v>3.4700315457413247</v>
      </c>
      <c r="H910" s="4">
        <f t="shared" si="53"/>
        <v>0.31545741324921134</v>
      </c>
    </row>
    <row r="911" spans="1:8" s="2" customFormat="1" ht="10.5" customHeight="1" x14ac:dyDescent="0.3">
      <c r="A911" s="3" t="s">
        <v>172</v>
      </c>
      <c r="B911" s="3" t="s">
        <v>173</v>
      </c>
      <c r="C911" s="5" t="s">
        <v>96</v>
      </c>
      <c r="D911" s="3" t="s">
        <v>90</v>
      </c>
      <c r="E911" s="3">
        <v>14</v>
      </c>
      <c r="F911" s="3">
        <v>0</v>
      </c>
      <c r="G911" s="4">
        <f t="shared" si="52"/>
        <v>4.4164037854889591</v>
      </c>
      <c r="H911" s="4">
        <f t="shared" si="53"/>
        <v>0</v>
      </c>
    </row>
    <row r="912" spans="1:8" s="2" customFormat="1" ht="10.5" customHeight="1" x14ac:dyDescent="0.3">
      <c r="A912" s="3" t="s">
        <v>172</v>
      </c>
      <c r="B912" s="3" t="s">
        <v>173</v>
      </c>
      <c r="C912" s="5" t="s">
        <v>97</v>
      </c>
      <c r="D912" s="3" t="s">
        <v>90</v>
      </c>
      <c r="E912" s="3">
        <v>9</v>
      </c>
      <c r="F912" s="3">
        <v>0</v>
      </c>
      <c r="G912" s="4">
        <f t="shared" si="52"/>
        <v>2.8391167192429023</v>
      </c>
      <c r="H912" s="4">
        <f t="shared" si="53"/>
        <v>0</v>
      </c>
    </row>
    <row r="913" spans="1:8" s="2" customFormat="1" ht="10.5" customHeight="1" x14ac:dyDescent="0.3">
      <c r="A913" s="3" t="s">
        <v>172</v>
      </c>
      <c r="B913" s="3" t="s">
        <v>173</v>
      </c>
      <c r="C913" s="5" t="s">
        <v>98</v>
      </c>
      <c r="D913" s="3" t="s">
        <v>90</v>
      </c>
      <c r="E913" s="3">
        <v>20</v>
      </c>
      <c r="F913" s="3">
        <v>0</v>
      </c>
      <c r="G913" s="4">
        <f t="shared" si="52"/>
        <v>6.309148264984227</v>
      </c>
      <c r="H913" s="4">
        <f t="shared" si="53"/>
        <v>0</v>
      </c>
    </row>
    <row r="914" spans="1:8" s="2" customFormat="1" ht="10.5" customHeight="1" x14ac:dyDescent="0.3">
      <c r="A914" s="3" t="s">
        <v>172</v>
      </c>
      <c r="B914" s="3" t="s">
        <v>173</v>
      </c>
      <c r="C914" s="5" t="s">
        <v>99</v>
      </c>
      <c r="D914" s="3" t="s">
        <v>90</v>
      </c>
      <c r="E914" s="3">
        <v>16</v>
      </c>
      <c r="F914" s="3">
        <v>2</v>
      </c>
      <c r="G914" s="4">
        <f t="shared" si="52"/>
        <v>5.0473186119873814</v>
      </c>
      <c r="H914" s="4">
        <f t="shared" si="53"/>
        <v>0.63091482649842268</v>
      </c>
    </row>
    <row r="915" spans="1:8" s="2" customFormat="1" ht="10.5" customHeight="1" x14ac:dyDescent="0.3">
      <c r="A915" s="3" t="s">
        <v>172</v>
      </c>
      <c r="B915" s="3" t="s">
        <v>173</v>
      </c>
      <c r="C915" s="5" t="s">
        <v>100</v>
      </c>
      <c r="D915" s="3" t="s">
        <v>90</v>
      </c>
      <c r="E915" s="3">
        <v>14</v>
      </c>
      <c r="F915" s="3">
        <v>2</v>
      </c>
      <c r="G915" s="4">
        <f t="shared" si="52"/>
        <v>4.4164037854889591</v>
      </c>
      <c r="H915" s="4">
        <f t="shared" si="53"/>
        <v>0.63091482649842268</v>
      </c>
    </row>
    <row r="916" spans="1:8" s="2" customFormat="1" ht="10.5" customHeight="1" x14ac:dyDescent="0.3">
      <c r="A916" s="3" t="s">
        <v>172</v>
      </c>
      <c r="B916" s="3" t="s">
        <v>173</v>
      </c>
      <c r="C916" s="5" t="s">
        <v>101</v>
      </c>
      <c r="D916" s="3" t="s">
        <v>90</v>
      </c>
      <c r="E916" s="3">
        <v>22</v>
      </c>
      <c r="F916" s="3">
        <v>1</v>
      </c>
      <c r="G916" s="4">
        <f t="shared" si="52"/>
        <v>6.9400630914826493</v>
      </c>
      <c r="H916" s="4">
        <f t="shared" si="53"/>
        <v>0.31545741324921134</v>
      </c>
    </row>
    <row r="917" spans="1:8" s="2" customFormat="1" ht="10.5" customHeight="1" x14ac:dyDescent="0.3">
      <c r="A917" s="3" t="s">
        <v>172</v>
      </c>
      <c r="B917" s="3" t="s">
        <v>173</v>
      </c>
      <c r="C917" s="5" t="s">
        <v>102</v>
      </c>
      <c r="D917" s="3" t="s">
        <v>90</v>
      </c>
      <c r="E917" s="3">
        <v>10</v>
      </c>
      <c r="F917" s="3">
        <v>2</v>
      </c>
      <c r="G917" s="4">
        <f t="shared" si="52"/>
        <v>3.1545741324921135</v>
      </c>
      <c r="H917" s="4">
        <f t="shared" si="53"/>
        <v>0.63091482649842268</v>
      </c>
    </row>
    <row r="918" spans="1:8" s="2" customFormat="1" ht="10.5" customHeight="1" x14ac:dyDescent="0.3">
      <c r="A918" s="3" t="s">
        <v>172</v>
      </c>
      <c r="B918" s="3" t="s">
        <v>173</v>
      </c>
      <c r="C918" s="5" t="s">
        <v>103</v>
      </c>
      <c r="D918" s="3" t="s">
        <v>90</v>
      </c>
      <c r="E918" s="3">
        <v>21</v>
      </c>
      <c r="F918" s="3">
        <v>2</v>
      </c>
      <c r="G918" s="4">
        <f t="shared" si="52"/>
        <v>6.624605678233439</v>
      </c>
      <c r="H918" s="4">
        <f t="shared" si="53"/>
        <v>0.63091482649842268</v>
      </c>
    </row>
    <row r="919" spans="1:8" s="2" customFormat="1" ht="10.5" customHeight="1" x14ac:dyDescent="0.3">
      <c r="A919" s="3" t="s">
        <v>172</v>
      </c>
      <c r="B919" s="3" t="s">
        <v>173</v>
      </c>
      <c r="C919" s="5" t="s">
        <v>104</v>
      </c>
      <c r="D919" s="3" t="s">
        <v>90</v>
      </c>
      <c r="E919" s="3">
        <v>10</v>
      </c>
      <c r="F919" s="3">
        <v>0</v>
      </c>
      <c r="G919" s="4">
        <f t="shared" si="52"/>
        <v>3.1545741324921135</v>
      </c>
      <c r="H919" s="4">
        <f t="shared" si="53"/>
        <v>0</v>
      </c>
    </row>
    <row r="920" spans="1:8" s="2" customFormat="1" ht="10.5" customHeight="1" x14ac:dyDescent="0.3">
      <c r="A920" s="3" t="s">
        <v>172</v>
      </c>
      <c r="B920" s="3" t="s">
        <v>173</v>
      </c>
      <c r="C920" s="5" t="s">
        <v>105</v>
      </c>
      <c r="D920" s="3" t="s">
        <v>90</v>
      </c>
      <c r="E920" s="3">
        <v>12</v>
      </c>
      <c r="F920" s="3">
        <v>0</v>
      </c>
      <c r="G920" s="4">
        <f t="shared" si="52"/>
        <v>3.7854889589905363</v>
      </c>
      <c r="H920" s="4">
        <f t="shared" si="53"/>
        <v>0</v>
      </c>
    </row>
    <row r="921" spans="1:8" s="2" customFormat="1" ht="10.5" customHeight="1" x14ac:dyDescent="0.3">
      <c r="A921" s="3" t="s">
        <v>172</v>
      </c>
      <c r="B921" s="3" t="s">
        <v>173</v>
      </c>
      <c r="C921" s="5" t="s">
        <v>106</v>
      </c>
      <c r="D921" s="3" t="s">
        <v>90</v>
      </c>
      <c r="E921" s="3">
        <v>10</v>
      </c>
      <c r="F921" s="3">
        <v>0</v>
      </c>
      <c r="G921" s="4">
        <f t="shared" si="52"/>
        <v>3.1545741324921135</v>
      </c>
      <c r="H921" s="4">
        <f t="shared" si="53"/>
        <v>0</v>
      </c>
    </row>
    <row r="922" spans="1:8" s="2" customFormat="1" ht="10.5" customHeight="1" x14ac:dyDescent="0.3">
      <c r="A922" s="3" t="s">
        <v>172</v>
      </c>
      <c r="B922" s="3" t="s">
        <v>173</v>
      </c>
      <c r="C922" s="5" t="s">
        <v>107</v>
      </c>
      <c r="D922" s="3" t="s">
        <v>90</v>
      </c>
      <c r="E922" s="3">
        <v>9</v>
      </c>
      <c r="F922" s="3">
        <v>0</v>
      </c>
      <c r="G922" s="4">
        <f t="shared" si="52"/>
        <v>2.8391167192429023</v>
      </c>
      <c r="H922" s="4">
        <f t="shared" si="53"/>
        <v>0</v>
      </c>
    </row>
    <row r="923" spans="1:8" s="2" customFormat="1" ht="10.5" customHeight="1" x14ac:dyDescent="0.3">
      <c r="A923" s="3" t="s">
        <v>172</v>
      </c>
      <c r="B923" s="3" t="s">
        <v>173</v>
      </c>
      <c r="C923" s="5" t="s">
        <v>108</v>
      </c>
      <c r="D923" s="3" t="s">
        <v>90</v>
      </c>
      <c r="E923" s="3">
        <v>5</v>
      </c>
      <c r="F923" s="3">
        <v>0</v>
      </c>
      <c r="G923" s="4">
        <f t="shared" si="52"/>
        <v>1.5772870662460567</v>
      </c>
      <c r="H923" s="4">
        <f t="shared" si="53"/>
        <v>0</v>
      </c>
    </row>
    <row r="924" spans="1:8" s="2" customFormat="1" ht="10.5" customHeight="1" x14ac:dyDescent="0.3">
      <c r="A924" s="3" t="s">
        <v>172</v>
      </c>
      <c r="B924" s="3" t="s">
        <v>173</v>
      </c>
      <c r="C924" s="5" t="s">
        <v>109</v>
      </c>
      <c r="D924" s="3" t="s">
        <v>90</v>
      </c>
      <c r="E924" s="3">
        <v>3</v>
      </c>
      <c r="F924" s="3">
        <v>0</v>
      </c>
      <c r="G924" s="4">
        <f t="shared" si="52"/>
        <v>0.94637223974763407</v>
      </c>
      <c r="H924" s="4">
        <f t="shared" si="53"/>
        <v>0</v>
      </c>
    </row>
    <row r="925" spans="1:8" s="2" customFormat="1" ht="10.5" customHeight="1" x14ac:dyDescent="0.3">
      <c r="A925" s="3" t="s">
        <v>172</v>
      </c>
      <c r="B925" s="3" t="s">
        <v>173</v>
      </c>
      <c r="C925" s="5" t="s">
        <v>110</v>
      </c>
      <c r="D925" s="3" t="s">
        <v>90</v>
      </c>
      <c r="E925" s="3">
        <v>3</v>
      </c>
      <c r="F925" s="3">
        <v>0</v>
      </c>
      <c r="G925" s="4">
        <f t="shared" si="52"/>
        <v>0.94637223974763407</v>
      </c>
      <c r="H925" s="4">
        <f t="shared" si="53"/>
        <v>0</v>
      </c>
    </row>
    <row r="926" spans="1:8" s="2" customFormat="1" ht="10.5" customHeight="1" x14ac:dyDescent="0.3">
      <c r="A926" s="3" t="s">
        <v>172</v>
      </c>
      <c r="B926" s="3" t="s">
        <v>173</v>
      </c>
      <c r="C926" s="5" t="s">
        <v>111</v>
      </c>
      <c r="D926" s="3" t="s">
        <v>90</v>
      </c>
      <c r="E926" s="3">
        <v>13</v>
      </c>
      <c r="F926" s="3">
        <v>0</v>
      </c>
      <c r="G926" s="4">
        <f t="shared" si="52"/>
        <v>4.1009463722397479</v>
      </c>
      <c r="H926" s="4">
        <f t="shared" si="53"/>
        <v>0</v>
      </c>
    </row>
    <row r="927" spans="1:8" s="2" customFormat="1" ht="10.5" customHeight="1" x14ac:dyDescent="0.3">
      <c r="A927" s="3" t="s">
        <v>174</v>
      </c>
      <c r="B927" s="3" t="s">
        <v>175</v>
      </c>
      <c r="C927" s="5" t="s">
        <v>72</v>
      </c>
      <c r="D927" s="3" t="s">
        <v>73</v>
      </c>
      <c r="E927" s="3">
        <v>0</v>
      </c>
      <c r="F927" s="3">
        <v>0</v>
      </c>
      <c r="G927" s="4">
        <f t="shared" ref="G927:G963" si="54">(E927/(SUM($E$927:$F$963)))*100</f>
        <v>0</v>
      </c>
      <c r="H927" s="4">
        <f t="shared" ref="H927:H963" si="55">(F927/(SUM($E$927:$F$963)))*100</f>
        <v>0</v>
      </c>
    </row>
    <row r="928" spans="1:8" s="2" customFormat="1" ht="10.5" customHeight="1" x14ac:dyDescent="0.3">
      <c r="A928" s="3" t="s">
        <v>174</v>
      </c>
      <c r="B928" s="3" t="s">
        <v>175</v>
      </c>
      <c r="C928" s="5" t="s">
        <v>74</v>
      </c>
      <c r="D928" s="3" t="s">
        <v>73</v>
      </c>
      <c r="E928" s="3">
        <v>0</v>
      </c>
      <c r="F928" s="3">
        <v>0</v>
      </c>
      <c r="G928" s="4">
        <f t="shared" si="54"/>
        <v>0</v>
      </c>
      <c r="H928" s="4">
        <f t="shared" si="55"/>
        <v>0</v>
      </c>
    </row>
    <row r="929" spans="1:8" s="2" customFormat="1" ht="10.5" customHeight="1" x14ac:dyDescent="0.3">
      <c r="A929" s="3" t="s">
        <v>174</v>
      </c>
      <c r="B929" s="3" t="s">
        <v>175</v>
      </c>
      <c r="C929" s="5" t="s">
        <v>75</v>
      </c>
      <c r="D929" s="3" t="s">
        <v>73</v>
      </c>
      <c r="E929" s="3">
        <v>0</v>
      </c>
      <c r="F929" s="3">
        <v>0</v>
      </c>
      <c r="G929" s="4">
        <f t="shared" si="54"/>
        <v>0</v>
      </c>
      <c r="H929" s="4">
        <f t="shared" si="55"/>
        <v>0</v>
      </c>
    </row>
    <row r="930" spans="1:8" s="2" customFormat="1" ht="10.5" customHeight="1" x14ac:dyDescent="0.3">
      <c r="A930" s="3" t="s">
        <v>174</v>
      </c>
      <c r="B930" s="3" t="s">
        <v>175</v>
      </c>
      <c r="C930" s="5" t="s">
        <v>76</v>
      </c>
      <c r="D930" s="3" t="s">
        <v>73</v>
      </c>
      <c r="E930" s="3">
        <v>0</v>
      </c>
      <c r="F930" s="3">
        <v>0</v>
      </c>
      <c r="G930" s="4">
        <f t="shared" si="54"/>
        <v>0</v>
      </c>
      <c r="H930" s="4">
        <f t="shared" si="55"/>
        <v>0</v>
      </c>
    </row>
    <row r="931" spans="1:8" s="2" customFormat="1" ht="10.5" customHeight="1" x14ac:dyDescent="0.3">
      <c r="A931" s="3" t="s">
        <v>174</v>
      </c>
      <c r="B931" s="3" t="s">
        <v>175</v>
      </c>
      <c r="C931" s="5" t="s">
        <v>77</v>
      </c>
      <c r="D931" s="3" t="s">
        <v>73</v>
      </c>
      <c r="E931" s="3">
        <v>2</v>
      </c>
      <c r="F931" s="3">
        <v>0</v>
      </c>
      <c r="G931" s="4">
        <f t="shared" si="54"/>
        <v>0.59347181008902083</v>
      </c>
      <c r="H931" s="4">
        <f t="shared" si="55"/>
        <v>0</v>
      </c>
    </row>
    <row r="932" spans="1:8" s="2" customFormat="1" ht="10.5" customHeight="1" x14ac:dyDescent="0.3">
      <c r="A932" s="3" t="s">
        <v>174</v>
      </c>
      <c r="B932" s="3" t="s">
        <v>175</v>
      </c>
      <c r="C932" s="5" t="s">
        <v>78</v>
      </c>
      <c r="D932" s="3" t="s">
        <v>73</v>
      </c>
      <c r="E932" s="3">
        <v>4</v>
      </c>
      <c r="F932" s="3">
        <v>1</v>
      </c>
      <c r="G932" s="4">
        <f t="shared" si="54"/>
        <v>1.1869436201780417</v>
      </c>
      <c r="H932" s="4">
        <f t="shared" si="55"/>
        <v>0.29673590504451042</v>
      </c>
    </row>
    <row r="933" spans="1:8" s="2" customFormat="1" ht="10.5" customHeight="1" x14ac:dyDescent="0.3">
      <c r="A933" s="3" t="s">
        <v>174</v>
      </c>
      <c r="B933" s="3" t="s">
        <v>175</v>
      </c>
      <c r="C933" s="5" t="s">
        <v>79</v>
      </c>
      <c r="D933" s="3" t="s">
        <v>73</v>
      </c>
      <c r="E933" s="3">
        <v>4</v>
      </c>
      <c r="F933" s="3">
        <v>1</v>
      </c>
      <c r="G933" s="4">
        <f t="shared" si="54"/>
        <v>1.1869436201780417</v>
      </c>
      <c r="H933" s="4">
        <f t="shared" si="55"/>
        <v>0.29673590504451042</v>
      </c>
    </row>
    <row r="934" spans="1:8" s="2" customFormat="1" ht="10.5" customHeight="1" x14ac:dyDescent="0.3">
      <c r="A934" s="3" t="s">
        <v>174</v>
      </c>
      <c r="B934" s="3" t="s">
        <v>175</v>
      </c>
      <c r="C934" s="5" t="s">
        <v>80</v>
      </c>
      <c r="D934" s="3" t="s">
        <v>73</v>
      </c>
      <c r="E934" s="3">
        <v>5</v>
      </c>
      <c r="F934" s="3">
        <v>1</v>
      </c>
      <c r="G934" s="4">
        <f t="shared" si="54"/>
        <v>1.4836795252225521</v>
      </c>
      <c r="H934" s="4">
        <f t="shared" si="55"/>
        <v>0.29673590504451042</v>
      </c>
    </row>
    <row r="935" spans="1:8" s="2" customFormat="1" ht="10.5" customHeight="1" x14ac:dyDescent="0.3">
      <c r="A935" s="3" t="s">
        <v>174</v>
      </c>
      <c r="B935" s="3" t="s">
        <v>175</v>
      </c>
      <c r="C935" s="5" t="s">
        <v>81</v>
      </c>
      <c r="D935" s="3" t="s">
        <v>82</v>
      </c>
      <c r="E935" s="3">
        <v>8</v>
      </c>
      <c r="F935" s="3">
        <v>1</v>
      </c>
      <c r="G935" s="4">
        <f t="shared" si="54"/>
        <v>2.3738872403560833</v>
      </c>
      <c r="H935" s="4">
        <f t="shared" si="55"/>
        <v>0.29673590504451042</v>
      </c>
    </row>
    <row r="936" spans="1:8" s="2" customFormat="1" ht="10.5" customHeight="1" x14ac:dyDescent="0.3">
      <c r="A936" s="3" t="s">
        <v>174</v>
      </c>
      <c r="B936" s="3" t="s">
        <v>175</v>
      </c>
      <c r="C936" s="5" t="s">
        <v>83</v>
      </c>
      <c r="D936" s="3" t="s">
        <v>82</v>
      </c>
      <c r="E936" s="3">
        <v>7</v>
      </c>
      <c r="F936" s="3">
        <v>1</v>
      </c>
      <c r="G936" s="4">
        <f t="shared" si="54"/>
        <v>2.0771513353115725</v>
      </c>
      <c r="H936" s="4">
        <f t="shared" si="55"/>
        <v>0.29673590504451042</v>
      </c>
    </row>
    <row r="937" spans="1:8" s="2" customFormat="1" ht="10.5" customHeight="1" x14ac:dyDescent="0.3">
      <c r="A937" s="3" t="s">
        <v>174</v>
      </c>
      <c r="B937" s="3" t="s">
        <v>175</v>
      </c>
      <c r="C937" s="5" t="s">
        <v>84</v>
      </c>
      <c r="D937" s="3" t="s">
        <v>82</v>
      </c>
      <c r="E937" s="3">
        <v>14</v>
      </c>
      <c r="F937" s="3">
        <v>0</v>
      </c>
      <c r="G937" s="4">
        <f t="shared" si="54"/>
        <v>4.154302670623145</v>
      </c>
      <c r="H937" s="4">
        <f t="shared" si="55"/>
        <v>0</v>
      </c>
    </row>
    <row r="938" spans="1:8" s="2" customFormat="1" ht="10.5" customHeight="1" x14ac:dyDescent="0.3">
      <c r="A938" s="3" t="s">
        <v>174</v>
      </c>
      <c r="B938" s="3" t="s">
        <v>175</v>
      </c>
      <c r="C938" s="5" t="s">
        <v>85</v>
      </c>
      <c r="D938" s="3" t="s">
        <v>82</v>
      </c>
      <c r="E938" s="3">
        <v>14</v>
      </c>
      <c r="F938" s="3">
        <v>2</v>
      </c>
      <c r="G938" s="4">
        <f t="shared" si="54"/>
        <v>4.154302670623145</v>
      </c>
      <c r="H938" s="4">
        <f t="shared" si="55"/>
        <v>0.59347181008902083</v>
      </c>
    </row>
    <row r="939" spans="1:8" s="2" customFormat="1" ht="10.5" customHeight="1" x14ac:dyDescent="0.3">
      <c r="A939" s="3" t="s">
        <v>174</v>
      </c>
      <c r="B939" s="3" t="s">
        <v>175</v>
      </c>
      <c r="C939" s="5" t="s">
        <v>86</v>
      </c>
      <c r="D939" s="3" t="s">
        <v>82</v>
      </c>
      <c r="E939" s="3">
        <v>14</v>
      </c>
      <c r="F939" s="3">
        <v>1</v>
      </c>
      <c r="G939" s="4">
        <f t="shared" si="54"/>
        <v>4.154302670623145</v>
      </c>
      <c r="H939" s="4">
        <f t="shared" si="55"/>
        <v>0.29673590504451042</v>
      </c>
    </row>
    <row r="940" spans="1:8" s="2" customFormat="1" ht="10.5" customHeight="1" x14ac:dyDescent="0.3">
      <c r="A940" s="3" t="s">
        <v>174</v>
      </c>
      <c r="B940" s="3" t="s">
        <v>175</v>
      </c>
      <c r="C940" s="5" t="s">
        <v>87</v>
      </c>
      <c r="D940" s="3" t="s">
        <v>82</v>
      </c>
      <c r="E940" s="3">
        <v>10</v>
      </c>
      <c r="F940" s="3">
        <v>0</v>
      </c>
      <c r="G940" s="4">
        <f t="shared" si="54"/>
        <v>2.9673590504451042</v>
      </c>
      <c r="H940" s="4">
        <f t="shared" si="55"/>
        <v>0</v>
      </c>
    </row>
    <row r="941" spans="1:8" s="2" customFormat="1" ht="10.5" customHeight="1" x14ac:dyDescent="0.3">
      <c r="A941" s="3" t="s">
        <v>174</v>
      </c>
      <c r="B941" s="3" t="s">
        <v>175</v>
      </c>
      <c r="C941" s="5" t="s">
        <v>88</v>
      </c>
      <c r="D941" s="3" t="s">
        <v>82</v>
      </c>
      <c r="E941" s="3">
        <v>7</v>
      </c>
      <c r="F941" s="3">
        <v>1</v>
      </c>
      <c r="G941" s="4">
        <f t="shared" si="54"/>
        <v>2.0771513353115725</v>
      </c>
      <c r="H941" s="4">
        <f t="shared" si="55"/>
        <v>0.29673590504451042</v>
      </c>
    </row>
    <row r="942" spans="1:8" s="2" customFormat="1" ht="10.5" customHeight="1" x14ac:dyDescent="0.3">
      <c r="A942" s="3" t="s">
        <v>174</v>
      </c>
      <c r="B942" s="3" t="s">
        <v>175</v>
      </c>
      <c r="C942" s="5" t="s">
        <v>89</v>
      </c>
      <c r="D942" s="3" t="s">
        <v>90</v>
      </c>
      <c r="E942" s="3">
        <v>7</v>
      </c>
      <c r="F942" s="3">
        <v>1</v>
      </c>
      <c r="G942" s="4">
        <f t="shared" si="54"/>
        <v>2.0771513353115725</v>
      </c>
      <c r="H942" s="4">
        <f t="shared" si="55"/>
        <v>0.29673590504451042</v>
      </c>
    </row>
    <row r="943" spans="1:8" s="2" customFormat="1" ht="10.5" customHeight="1" x14ac:dyDescent="0.3">
      <c r="A943" s="3" t="s">
        <v>174</v>
      </c>
      <c r="B943" s="3" t="s">
        <v>175</v>
      </c>
      <c r="C943" s="5" t="s">
        <v>91</v>
      </c>
      <c r="D943" s="3" t="s">
        <v>90</v>
      </c>
      <c r="E943" s="3">
        <v>8</v>
      </c>
      <c r="F943" s="3">
        <v>0</v>
      </c>
      <c r="G943" s="4">
        <f t="shared" si="54"/>
        <v>2.3738872403560833</v>
      </c>
      <c r="H943" s="4">
        <f t="shared" si="55"/>
        <v>0</v>
      </c>
    </row>
    <row r="944" spans="1:8" s="2" customFormat="1" ht="10.5" customHeight="1" x14ac:dyDescent="0.3">
      <c r="A944" s="3" t="s">
        <v>174</v>
      </c>
      <c r="B944" s="3" t="s">
        <v>175</v>
      </c>
      <c r="C944" s="5" t="s">
        <v>92</v>
      </c>
      <c r="D944" s="3" t="s">
        <v>90</v>
      </c>
      <c r="E944" s="3">
        <v>10</v>
      </c>
      <c r="F944" s="3">
        <v>3</v>
      </c>
      <c r="G944" s="4">
        <f t="shared" si="54"/>
        <v>2.9673590504451042</v>
      </c>
      <c r="H944" s="4">
        <f t="shared" si="55"/>
        <v>0.89020771513353114</v>
      </c>
    </row>
    <row r="945" spans="1:8" s="2" customFormat="1" ht="10.5" customHeight="1" x14ac:dyDescent="0.3">
      <c r="A945" s="3" t="s">
        <v>174</v>
      </c>
      <c r="B945" s="3" t="s">
        <v>175</v>
      </c>
      <c r="C945" s="5" t="s">
        <v>93</v>
      </c>
      <c r="D945" s="3" t="s">
        <v>90</v>
      </c>
      <c r="E945" s="3">
        <v>12</v>
      </c>
      <c r="F945" s="3">
        <v>1</v>
      </c>
      <c r="G945" s="4">
        <f t="shared" si="54"/>
        <v>3.5608308605341246</v>
      </c>
      <c r="H945" s="4">
        <f t="shared" si="55"/>
        <v>0.29673590504451042</v>
      </c>
    </row>
    <row r="946" spans="1:8" s="2" customFormat="1" ht="10.5" customHeight="1" x14ac:dyDescent="0.3">
      <c r="A946" s="3" t="s">
        <v>174</v>
      </c>
      <c r="B946" s="3" t="s">
        <v>175</v>
      </c>
      <c r="C946" s="5" t="s">
        <v>94</v>
      </c>
      <c r="D946" s="3" t="s">
        <v>90</v>
      </c>
      <c r="E946" s="3">
        <v>15</v>
      </c>
      <c r="F946" s="3">
        <v>1</v>
      </c>
      <c r="G946" s="4">
        <f t="shared" si="54"/>
        <v>4.4510385756676563</v>
      </c>
      <c r="H946" s="4">
        <f t="shared" si="55"/>
        <v>0.29673590504451042</v>
      </c>
    </row>
    <row r="947" spans="1:8" s="2" customFormat="1" ht="10.5" customHeight="1" x14ac:dyDescent="0.3">
      <c r="A947" s="3" t="s">
        <v>174</v>
      </c>
      <c r="B947" s="3" t="s">
        <v>175</v>
      </c>
      <c r="C947" s="5" t="s">
        <v>95</v>
      </c>
      <c r="D947" s="3" t="s">
        <v>90</v>
      </c>
      <c r="E947" s="3">
        <v>14</v>
      </c>
      <c r="F947" s="3">
        <v>2</v>
      </c>
      <c r="G947" s="4">
        <f t="shared" si="54"/>
        <v>4.154302670623145</v>
      </c>
      <c r="H947" s="4">
        <f t="shared" si="55"/>
        <v>0.59347181008902083</v>
      </c>
    </row>
    <row r="948" spans="1:8" s="2" customFormat="1" ht="10.5" customHeight="1" x14ac:dyDescent="0.3">
      <c r="A948" s="3" t="s">
        <v>174</v>
      </c>
      <c r="B948" s="3" t="s">
        <v>175</v>
      </c>
      <c r="C948" s="5" t="s">
        <v>96</v>
      </c>
      <c r="D948" s="3" t="s">
        <v>90</v>
      </c>
      <c r="E948" s="3">
        <v>19</v>
      </c>
      <c r="F948" s="3">
        <v>1</v>
      </c>
      <c r="G948" s="4">
        <f t="shared" si="54"/>
        <v>5.637982195845697</v>
      </c>
      <c r="H948" s="4">
        <f t="shared" si="55"/>
        <v>0.29673590504451042</v>
      </c>
    </row>
    <row r="949" spans="1:8" s="2" customFormat="1" ht="10.5" customHeight="1" x14ac:dyDescent="0.3">
      <c r="A949" s="3" t="s">
        <v>174</v>
      </c>
      <c r="B949" s="3" t="s">
        <v>175</v>
      </c>
      <c r="C949" s="5" t="s">
        <v>97</v>
      </c>
      <c r="D949" s="3" t="s">
        <v>90</v>
      </c>
      <c r="E949" s="3">
        <v>20</v>
      </c>
      <c r="F949" s="3">
        <v>0</v>
      </c>
      <c r="G949" s="4">
        <f t="shared" si="54"/>
        <v>5.9347181008902083</v>
      </c>
      <c r="H949" s="4">
        <f t="shared" si="55"/>
        <v>0</v>
      </c>
    </row>
    <row r="950" spans="1:8" s="2" customFormat="1" ht="10.5" customHeight="1" x14ac:dyDescent="0.3">
      <c r="A950" s="3" t="s">
        <v>174</v>
      </c>
      <c r="B950" s="3" t="s">
        <v>175</v>
      </c>
      <c r="C950" s="5" t="s">
        <v>98</v>
      </c>
      <c r="D950" s="3" t="s">
        <v>90</v>
      </c>
      <c r="E950" s="3">
        <v>25</v>
      </c>
      <c r="F950" s="3">
        <v>0</v>
      </c>
      <c r="G950" s="4">
        <f t="shared" si="54"/>
        <v>7.4183976261127587</v>
      </c>
      <c r="H950" s="4">
        <f t="shared" si="55"/>
        <v>0</v>
      </c>
    </row>
    <row r="951" spans="1:8" s="2" customFormat="1" ht="10.5" customHeight="1" x14ac:dyDescent="0.3">
      <c r="A951" s="3" t="s">
        <v>174</v>
      </c>
      <c r="B951" s="3" t="s">
        <v>175</v>
      </c>
      <c r="C951" s="5" t="s">
        <v>99</v>
      </c>
      <c r="D951" s="3" t="s">
        <v>90</v>
      </c>
      <c r="E951" s="3">
        <v>20</v>
      </c>
      <c r="F951" s="3">
        <v>1</v>
      </c>
      <c r="G951" s="4">
        <f t="shared" si="54"/>
        <v>5.9347181008902083</v>
      </c>
      <c r="H951" s="4">
        <f t="shared" si="55"/>
        <v>0.29673590504451042</v>
      </c>
    </row>
    <row r="952" spans="1:8" s="2" customFormat="1" ht="10.5" customHeight="1" x14ac:dyDescent="0.3">
      <c r="A952" s="3" t="s">
        <v>174</v>
      </c>
      <c r="B952" s="3" t="s">
        <v>175</v>
      </c>
      <c r="C952" s="5" t="s">
        <v>100</v>
      </c>
      <c r="D952" s="3" t="s">
        <v>90</v>
      </c>
      <c r="E952" s="3">
        <v>19</v>
      </c>
      <c r="F952" s="3">
        <v>0</v>
      </c>
      <c r="G952" s="4">
        <f t="shared" si="54"/>
        <v>5.637982195845697</v>
      </c>
      <c r="H952" s="4">
        <f t="shared" si="55"/>
        <v>0</v>
      </c>
    </row>
    <row r="953" spans="1:8" s="2" customFormat="1" ht="10.5" customHeight="1" x14ac:dyDescent="0.3">
      <c r="A953" s="3" t="s">
        <v>174</v>
      </c>
      <c r="B953" s="3" t="s">
        <v>175</v>
      </c>
      <c r="C953" s="5" t="s">
        <v>101</v>
      </c>
      <c r="D953" s="3" t="s">
        <v>90</v>
      </c>
      <c r="E953" s="3">
        <v>15</v>
      </c>
      <c r="F953" s="3">
        <v>4</v>
      </c>
      <c r="G953" s="4">
        <f t="shared" si="54"/>
        <v>4.4510385756676563</v>
      </c>
      <c r="H953" s="4">
        <f t="shared" si="55"/>
        <v>1.1869436201780417</v>
      </c>
    </row>
    <row r="954" spans="1:8" s="2" customFormat="1" ht="10.5" customHeight="1" x14ac:dyDescent="0.3">
      <c r="A954" s="3" t="s">
        <v>174</v>
      </c>
      <c r="B954" s="3" t="s">
        <v>175</v>
      </c>
      <c r="C954" s="5" t="s">
        <v>102</v>
      </c>
      <c r="D954" s="3" t="s">
        <v>90</v>
      </c>
      <c r="E954" s="3">
        <v>9</v>
      </c>
      <c r="F954" s="3">
        <v>0</v>
      </c>
      <c r="G954" s="4">
        <f t="shared" si="54"/>
        <v>2.6706231454005933</v>
      </c>
      <c r="H954" s="4">
        <f t="shared" si="55"/>
        <v>0</v>
      </c>
    </row>
    <row r="955" spans="1:8" s="2" customFormat="1" ht="10.5" customHeight="1" x14ac:dyDescent="0.3">
      <c r="A955" s="3" t="s">
        <v>174</v>
      </c>
      <c r="B955" s="3" t="s">
        <v>175</v>
      </c>
      <c r="C955" s="5" t="s">
        <v>103</v>
      </c>
      <c r="D955" s="3" t="s">
        <v>90</v>
      </c>
      <c r="E955" s="3">
        <v>7</v>
      </c>
      <c r="F955" s="3">
        <v>0</v>
      </c>
      <c r="G955" s="4">
        <f t="shared" si="54"/>
        <v>2.0771513353115725</v>
      </c>
      <c r="H955" s="4">
        <f t="shared" si="55"/>
        <v>0</v>
      </c>
    </row>
    <row r="956" spans="1:8" s="2" customFormat="1" ht="10.5" customHeight="1" x14ac:dyDescent="0.3">
      <c r="A956" s="3" t="s">
        <v>174</v>
      </c>
      <c r="B956" s="3" t="s">
        <v>175</v>
      </c>
      <c r="C956" s="5" t="s">
        <v>104</v>
      </c>
      <c r="D956" s="3" t="s">
        <v>90</v>
      </c>
      <c r="E956" s="3">
        <v>5</v>
      </c>
      <c r="F956" s="3">
        <v>0</v>
      </c>
      <c r="G956" s="4">
        <f t="shared" si="54"/>
        <v>1.4836795252225521</v>
      </c>
      <c r="H956" s="4">
        <f t="shared" si="55"/>
        <v>0</v>
      </c>
    </row>
    <row r="957" spans="1:8" s="2" customFormat="1" ht="10.5" customHeight="1" x14ac:dyDescent="0.3">
      <c r="A957" s="3" t="s">
        <v>174</v>
      </c>
      <c r="B957" s="3" t="s">
        <v>175</v>
      </c>
      <c r="C957" s="5" t="s">
        <v>105</v>
      </c>
      <c r="D957" s="3" t="s">
        <v>90</v>
      </c>
      <c r="E957" s="3">
        <v>6</v>
      </c>
      <c r="F957" s="3">
        <v>0</v>
      </c>
      <c r="G957" s="4">
        <f t="shared" si="54"/>
        <v>1.7804154302670623</v>
      </c>
      <c r="H957" s="4">
        <f t="shared" si="55"/>
        <v>0</v>
      </c>
    </row>
    <row r="958" spans="1:8" s="2" customFormat="1" ht="10.5" customHeight="1" x14ac:dyDescent="0.3">
      <c r="A958" s="3" t="s">
        <v>174</v>
      </c>
      <c r="B958" s="3" t="s">
        <v>175</v>
      </c>
      <c r="C958" s="5" t="s">
        <v>106</v>
      </c>
      <c r="D958" s="3" t="s">
        <v>90</v>
      </c>
      <c r="E958" s="3">
        <v>6</v>
      </c>
      <c r="F958" s="3">
        <v>0</v>
      </c>
      <c r="G958" s="4">
        <f t="shared" si="54"/>
        <v>1.7804154302670623</v>
      </c>
      <c r="H958" s="4">
        <f t="shared" si="55"/>
        <v>0</v>
      </c>
    </row>
    <row r="959" spans="1:8" s="2" customFormat="1" ht="10.5" customHeight="1" x14ac:dyDescent="0.3">
      <c r="A959" s="3" t="s">
        <v>174</v>
      </c>
      <c r="B959" s="3" t="s">
        <v>175</v>
      </c>
      <c r="C959" s="5" t="s">
        <v>107</v>
      </c>
      <c r="D959" s="3" t="s">
        <v>90</v>
      </c>
      <c r="E959" s="3">
        <v>2</v>
      </c>
      <c r="F959" s="3">
        <v>0</v>
      </c>
      <c r="G959" s="4">
        <f t="shared" si="54"/>
        <v>0.59347181008902083</v>
      </c>
      <c r="H959" s="4">
        <f t="shared" si="55"/>
        <v>0</v>
      </c>
    </row>
    <row r="960" spans="1:8" s="2" customFormat="1" ht="10.5" customHeight="1" x14ac:dyDescent="0.3">
      <c r="A960" s="3" t="s">
        <v>174</v>
      </c>
      <c r="B960" s="3" t="s">
        <v>175</v>
      </c>
      <c r="C960" s="5" t="s">
        <v>108</v>
      </c>
      <c r="D960" s="3" t="s">
        <v>90</v>
      </c>
      <c r="E960" s="3">
        <v>0</v>
      </c>
      <c r="F960" s="3">
        <v>0</v>
      </c>
      <c r="G960" s="4">
        <f t="shared" si="54"/>
        <v>0</v>
      </c>
      <c r="H960" s="4">
        <f t="shared" si="55"/>
        <v>0</v>
      </c>
    </row>
    <row r="961" spans="1:8" s="2" customFormat="1" ht="10.5" customHeight="1" x14ac:dyDescent="0.3">
      <c r="A961" s="3" t="s">
        <v>174</v>
      </c>
      <c r="B961" s="3" t="s">
        <v>175</v>
      </c>
      <c r="C961" s="5" t="s">
        <v>109</v>
      </c>
      <c r="D961" s="3" t="s">
        <v>90</v>
      </c>
      <c r="E961" s="3">
        <v>2</v>
      </c>
      <c r="F961" s="3">
        <v>0</v>
      </c>
      <c r="G961" s="4">
        <f t="shared" si="54"/>
        <v>0.59347181008902083</v>
      </c>
      <c r="H961" s="4">
        <f t="shared" si="55"/>
        <v>0</v>
      </c>
    </row>
    <row r="962" spans="1:8" s="2" customFormat="1" ht="10.5" customHeight="1" x14ac:dyDescent="0.3">
      <c r="A962" s="3" t="s">
        <v>174</v>
      </c>
      <c r="B962" s="3" t="s">
        <v>175</v>
      </c>
      <c r="C962" s="5" t="s">
        <v>110</v>
      </c>
      <c r="D962" s="3" t="s">
        <v>90</v>
      </c>
      <c r="E962" s="3">
        <v>1</v>
      </c>
      <c r="F962" s="3">
        <v>0</v>
      </c>
      <c r="G962" s="4">
        <f t="shared" si="54"/>
        <v>0.29673590504451042</v>
      </c>
      <c r="H962" s="4">
        <f t="shared" si="55"/>
        <v>0</v>
      </c>
    </row>
    <row r="963" spans="1:8" s="2" customFormat="1" ht="10.5" customHeight="1" x14ac:dyDescent="0.3">
      <c r="A963" s="3" t="s">
        <v>174</v>
      </c>
      <c r="B963" s="3" t="s">
        <v>175</v>
      </c>
      <c r="C963" s="5" t="s">
        <v>111</v>
      </c>
      <c r="D963" s="3" t="s">
        <v>90</v>
      </c>
      <c r="E963" s="3">
        <v>3</v>
      </c>
      <c r="F963" s="3">
        <v>0</v>
      </c>
      <c r="G963" s="4">
        <f t="shared" si="54"/>
        <v>0.89020771513353114</v>
      </c>
      <c r="H963" s="4">
        <f t="shared" si="55"/>
        <v>0</v>
      </c>
    </row>
    <row r="964" spans="1:8" s="2" customFormat="1" ht="10.5" customHeight="1" x14ac:dyDescent="0.3">
      <c r="A964" s="3" t="s">
        <v>176</v>
      </c>
      <c r="B964" s="3" t="s">
        <v>177</v>
      </c>
      <c r="C964" s="5" t="s">
        <v>72</v>
      </c>
      <c r="D964" s="3" t="s">
        <v>73</v>
      </c>
      <c r="E964" s="3">
        <v>0</v>
      </c>
      <c r="F964" s="3">
        <v>0</v>
      </c>
      <c r="G964" s="4">
        <f t="shared" ref="G964:G1000" si="56">(E964/(SUM($E$964:$F$1000)))*100</f>
        <v>0</v>
      </c>
      <c r="H964" s="4">
        <f t="shared" ref="H964:H1000" si="57">(F964/(SUM($E$964:$F$1000)))*100</f>
        <v>0</v>
      </c>
    </row>
    <row r="965" spans="1:8" s="2" customFormat="1" ht="10.5" customHeight="1" x14ac:dyDescent="0.3">
      <c r="A965" s="3" t="s">
        <v>176</v>
      </c>
      <c r="B965" s="3" t="s">
        <v>177</v>
      </c>
      <c r="C965" s="5" t="s">
        <v>74</v>
      </c>
      <c r="D965" s="3" t="s">
        <v>73</v>
      </c>
      <c r="E965" s="3">
        <v>1</v>
      </c>
      <c r="F965" s="3">
        <v>0</v>
      </c>
      <c r="G965" s="4">
        <f t="shared" si="56"/>
        <v>0.36363636363636365</v>
      </c>
      <c r="H965" s="4">
        <f t="shared" si="57"/>
        <v>0</v>
      </c>
    </row>
    <row r="966" spans="1:8" s="2" customFormat="1" ht="10.5" customHeight="1" x14ac:dyDescent="0.3">
      <c r="A966" s="3" t="s">
        <v>176</v>
      </c>
      <c r="B966" s="3" t="s">
        <v>177</v>
      </c>
      <c r="C966" s="5" t="s">
        <v>75</v>
      </c>
      <c r="D966" s="3" t="s">
        <v>73</v>
      </c>
      <c r="E966" s="3">
        <v>2</v>
      </c>
      <c r="F966" s="3">
        <v>0</v>
      </c>
      <c r="G966" s="4">
        <f t="shared" si="56"/>
        <v>0.72727272727272729</v>
      </c>
      <c r="H966" s="4">
        <f t="shared" si="57"/>
        <v>0</v>
      </c>
    </row>
    <row r="967" spans="1:8" s="2" customFormat="1" ht="10.5" customHeight="1" x14ac:dyDescent="0.3">
      <c r="A967" s="3" t="s">
        <v>176</v>
      </c>
      <c r="B967" s="3" t="s">
        <v>177</v>
      </c>
      <c r="C967" s="5" t="s">
        <v>76</v>
      </c>
      <c r="D967" s="3" t="s">
        <v>73</v>
      </c>
      <c r="E967" s="3">
        <v>1</v>
      </c>
      <c r="F967" s="3">
        <v>0</v>
      </c>
      <c r="G967" s="4">
        <f t="shared" si="56"/>
        <v>0.36363636363636365</v>
      </c>
      <c r="H967" s="4">
        <f t="shared" si="57"/>
        <v>0</v>
      </c>
    </row>
    <row r="968" spans="1:8" s="2" customFormat="1" ht="10.5" customHeight="1" x14ac:dyDescent="0.3">
      <c r="A968" s="3" t="s">
        <v>176</v>
      </c>
      <c r="B968" s="3" t="s">
        <v>177</v>
      </c>
      <c r="C968" s="5" t="s">
        <v>77</v>
      </c>
      <c r="D968" s="3" t="s">
        <v>73</v>
      </c>
      <c r="E968" s="3">
        <v>4</v>
      </c>
      <c r="F968" s="3">
        <v>5</v>
      </c>
      <c r="G968" s="4">
        <f t="shared" si="56"/>
        <v>1.4545454545454546</v>
      </c>
      <c r="H968" s="4">
        <f t="shared" si="57"/>
        <v>1.8181818181818181</v>
      </c>
    </row>
    <row r="969" spans="1:8" s="2" customFormat="1" ht="10.5" customHeight="1" x14ac:dyDescent="0.3">
      <c r="A969" s="3" t="s">
        <v>176</v>
      </c>
      <c r="B969" s="3" t="s">
        <v>177</v>
      </c>
      <c r="C969" s="5" t="s">
        <v>78</v>
      </c>
      <c r="D969" s="3" t="s">
        <v>73</v>
      </c>
      <c r="E969" s="3">
        <v>1</v>
      </c>
      <c r="F969" s="3">
        <v>2</v>
      </c>
      <c r="G969" s="4">
        <f t="shared" si="56"/>
        <v>0.36363636363636365</v>
      </c>
      <c r="H969" s="4">
        <f t="shared" si="57"/>
        <v>0.72727272727272729</v>
      </c>
    </row>
    <row r="970" spans="1:8" s="2" customFormat="1" ht="10.5" customHeight="1" x14ac:dyDescent="0.3">
      <c r="A970" s="3" t="s">
        <v>176</v>
      </c>
      <c r="B970" s="3" t="s">
        <v>177</v>
      </c>
      <c r="C970" s="5" t="s">
        <v>79</v>
      </c>
      <c r="D970" s="3" t="s">
        <v>73</v>
      </c>
      <c r="E970" s="3">
        <v>10</v>
      </c>
      <c r="F970" s="3">
        <v>2</v>
      </c>
      <c r="G970" s="4">
        <f t="shared" si="56"/>
        <v>3.6363636363636362</v>
      </c>
      <c r="H970" s="4">
        <f t="shared" si="57"/>
        <v>0.72727272727272729</v>
      </c>
    </row>
    <row r="971" spans="1:8" s="2" customFormat="1" ht="10.5" customHeight="1" x14ac:dyDescent="0.3">
      <c r="A971" s="3" t="s">
        <v>176</v>
      </c>
      <c r="B971" s="3" t="s">
        <v>177</v>
      </c>
      <c r="C971" s="5" t="s">
        <v>80</v>
      </c>
      <c r="D971" s="3" t="s">
        <v>73</v>
      </c>
      <c r="E971" s="3">
        <v>14</v>
      </c>
      <c r="F971" s="3">
        <v>2</v>
      </c>
      <c r="G971" s="4">
        <f t="shared" si="56"/>
        <v>5.0909090909090908</v>
      </c>
      <c r="H971" s="4">
        <f t="shared" si="57"/>
        <v>0.72727272727272729</v>
      </c>
    </row>
    <row r="972" spans="1:8" s="2" customFormat="1" ht="10.5" customHeight="1" x14ac:dyDescent="0.3">
      <c r="A972" s="3" t="s">
        <v>176</v>
      </c>
      <c r="B972" s="3" t="s">
        <v>177</v>
      </c>
      <c r="C972" s="5" t="s">
        <v>81</v>
      </c>
      <c r="D972" s="3" t="s">
        <v>82</v>
      </c>
      <c r="E972" s="3">
        <v>6</v>
      </c>
      <c r="F972" s="3">
        <v>1</v>
      </c>
      <c r="G972" s="4">
        <f t="shared" si="56"/>
        <v>2.1818181818181821</v>
      </c>
      <c r="H972" s="4">
        <f t="shared" si="57"/>
        <v>0.36363636363636365</v>
      </c>
    </row>
    <row r="973" spans="1:8" s="2" customFormat="1" ht="10.5" customHeight="1" x14ac:dyDescent="0.3">
      <c r="A973" s="3" t="s">
        <v>176</v>
      </c>
      <c r="B973" s="3" t="s">
        <v>177</v>
      </c>
      <c r="C973" s="5" t="s">
        <v>83</v>
      </c>
      <c r="D973" s="3" t="s">
        <v>82</v>
      </c>
      <c r="E973" s="3">
        <v>12</v>
      </c>
      <c r="F973" s="3">
        <v>3</v>
      </c>
      <c r="G973" s="4">
        <f t="shared" si="56"/>
        <v>4.3636363636363642</v>
      </c>
      <c r="H973" s="4">
        <f t="shared" si="57"/>
        <v>1.0909090909090911</v>
      </c>
    </row>
    <row r="974" spans="1:8" s="2" customFormat="1" ht="10.5" customHeight="1" x14ac:dyDescent="0.3">
      <c r="A974" s="3" t="s">
        <v>176</v>
      </c>
      <c r="B974" s="3" t="s">
        <v>177</v>
      </c>
      <c r="C974" s="5" t="s">
        <v>84</v>
      </c>
      <c r="D974" s="3" t="s">
        <v>82</v>
      </c>
      <c r="E974" s="3">
        <v>19</v>
      </c>
      <c r="F974" s="3">
        <v>0</v>
      </c>
      <c r="G974" s="4">
        <f t="shared" si="56"/>
        <v>6.9090909090909092</v>
      </c>
      <c r="H974" s="4">
        <f t="shared" si="57"/>
        <v>0</v>
      </c>
    </row>
    <row r="975" spans="1:8" s="2" customFormat="1" ht="10.5" customHeight="1" x14ac:dyDescent="0.3">
      <c r="A975" s="3" t="s">
        <v>176</v>
      </c>
      <c r="B975" s="3" t="s">
        <v>177</v>
      </c>
      <c r="C975" s="5" t="s">
        <v>85</v>
      </c>
      <c r="D975" s="3" t="s">
        <v>82</v>
      </c>
      <c r="E975" s="3">
        <v>21</v>
      </c>
      <c r="F975" s="3">
        <v>0</v>
      </c>
      <c r="G975" s="4">
        <f t="shared" si="56"/>
        <v>7.6363636363636367</v>
      </c>
      <c r="H975" s="4">
        <f t="shared" si="57"/>
        <v>0</v>
      </c>
    </row>
    <row r="976" spans="1:8" s="2" customFormat="1" ht="10.5" customHeight="1" x14ac:dyDescent="0.3">
      <c r="A976" s="3" t="s">
        <v>176</v>
      </c>
      <c r="B976" s="3" t="s">
        <v>177</v>
      </c>
      <c r="C976" s="5" t="s">
        <v>86</v>
      </c>
      <c r="D976" s="3" t="s">
        <v>82</v>
      </c>
      <c r="E976" s="3">
        <v>20</v>
      </c>
      <c r="F976" s="3">
        <v>0</v>
      </c>
      <c r="G976" s="4">
        <f t="shared" si="56"/>
        <v>7.2727272727272725</v>
      </c>
      <c r="H976" s="4">
        <f t="shared" si="57"/>
        <v>0</v>
      </c>
    </row>
    <row r="977" spans="1:8" s="2" customFormat="1" ht="10.5" customHeight="1" x14ac:dyDescent="0.3">
      <c r="A977" s="3" t="s">
        <v>176</v>
      </c>
      <c r="B977" s="3" t="s">
        <v>177</v>
      </c>
      <c r="C977" s="5" t="s">
        <v>87</v>
      </c>
      <c r="D977" s="3" t="s">
        <v>82</v>
      </c>
      <c r="E977" s="3">
        <v>17</v>
      </c>
      <c r="F977" s="3">
        <v>1</v>
      </c>
      <c r="G977" s="4">
        <f t="shared" si="56"/>
        <v>6.1818181818181817</v>
      </c>
      <c r="H977" s="4">
        <f t="shared" si="57"/>
        <v>0.36363636363636365</v>
      </c>
    </row>
    <row r="978" spans="1:8" s="2" customFormat="1" ht="10.5" customHeight="1" x14ac:dyDescent="0.3">
      <c r="A978" s="3" t="s">
        <v>176</v>
      </c>
      <c r="B978" s="3" t="s">
        <v>177</v>
      </c>
      <c r="C978" s="5" t="s">
        <v>88</v>
      </c>
      <c r="D978" s="3" t="s">
        <v>82</v>
      </c>
      <c r="E978" s="3">
        <v>12</v>
      </c>
      <c r="F978" s="3">
        <v>1</v>
      </c>
      <c r="G978" s="4">
        <f t="shared" si="56"/>
        <v>4.3636363636363642</v>
      </c>
      <c r="H978" s="4">
        <f t="shared" si="57"/>
        <v>0.36363636363636365</v>
      </c>
    </row>
    <row r="979" spans="1:8" s="2" customFormat="1" ht="10.5" customHeight="1" x14ac:dyDescent="0.3">
      <c r="A979" s="3" t="s">
        <v>176</v>
      </c>
      <c r="B979" s="3" t="s">
        <v>177</v>
      </c>
      <c r="C979" s="5" t="s">
        <v>89</v>
      </c>
      <c r="D979" s="3" t="s">
        <v>90</v>
      </c>
      <c r="E979" s="3">
        <v>8</v>
      </c>
      <c r="F979" s="3">
        <v>0</v>
      </c>
      <c r="G979" s="4">
        <f t="shared" si="56"/>
        <v>2.9090909090909092</v>
      </c>
      <c r="H979" s="4">
        <f t="shared" si="57"/>
        <v>0</v>
      </c>
    </row>
    <row r="980" spans="1:8" s="2" customFormat="1" ht="10.5" customHeight="1" x14ac:dyDescent="0.3">
      <c r="A980" s="3" t="s">
        <v>176</v>
      </c>
      <c r="B980" s="3" t="s">
        <v>177</v>
      </c>
      <c r="C980" s="5" t="s">
        <v>91</v>
      </c>
      <c r="D980" s="3" t="s">
        <v>90</v>
      </c>
      <c r="E980" s="3">
        <v>8</v>
      </c>
      <c r="F980" s="3">
        <v>1</v>
      </c>
      <c r="G980" s="4">
        <f t="shared" si="56"/>
        <v>2.9090909090909092</v>
      </c>
      <c r="H980" s="4">
        <f t="shared" si="57"/>
        <v>0.36363636363636365</v>
      </c>
    </row>
    <row r="981" spans="1:8" s="2" customFormat="1" ht="10.5" customHeight="1" x14ac:dyDescent="0.3">
      <c r="A981" s="3" t="s">
        <v>176</v>
      </c>
      <c r="B981" s="3" t="s">
        <v>177</v>
      </c>
      <c r="C981" s="5" t="s">
        <v>92</v>
      </c>
      <c r="D981" s="3" t="s">
        <v>90</v>
      </c>
      <c r="E981" s="3">
        <v>4</v>
      </c>
      <c r="F981" s="3">
        <v>1</v>
      </c>
      <c r="G981" s="4">
        <f t="shared" si="56"/>
        <v>1.4545454545454546</v>
      </c>
      <c r="H981" s="4">
        <f t="shared" si="57"/>
        <v>0.36363636363636365</v>
      </c>
    </row>
    <row r="982" spans="1:8" s="2" customFormat="1" ht="10.5" customHeight="1" x14ac:dyDescent="0.3">
      <c r="A982" s="3" t="s">
        <v>176</v>
      </c>
      <c r="B982" s="3" t="s">
        <v>177</v>
      </c>
      <c r="C982" s="5" t="s">
        <v>93</v>
      </c>
      <c r="D982" s="3" t="s">
        <v>90</v>
      </c>
      <c r="E982" s="3">
        <v>7</v>
      </c>
      <c r="F982" s="3">
        <v>3</v>
      </c>
      <c r="G982" s="4">
        <f t="shared" si="56"/>
        <v>2.5454545454545454</v>
      </c>
      <c r="H982" s="4">
        <f t="shared" si="57"/>
        <v>1.0909090909090911</v>
      </c>
    </row>
    <row r="983" spans="1:8" s="2" customFormat="1" ht="10.5" customHeight="1" x14ac:dyDescent="0.3">
      <c r="A983" s="3" t="s">
        <v>176</v>
      </c>
      <c r="B983" s="3" t="s">
        <v>177</v>
      </c>
      <c r="C983" s="5" t="s">
        <v>94</v>
      </c>
      <c r="D983" s="3" t="s">
        <v>90</v>
      </c>
      <c r="E983" s="3">
        <v>11</v>
      </c>
      <c r="F983" s="3">
        <v>2</v>
      </c>
      <c r="G983" s="4">
        <f t="shared" si="56"/>
        <v>4</v>
      </c>
      <c r="H983" s="4">
        <f t="shared" si="57"/>
        <v>0.72727272727272729</v>
      </c>
    </row>
    <row r="984" spans="1:8" s="2" customFormat="1" ht="10.5" customHeight="1" x14ac:dyDescent="0.3">
      <c r="A984" s="3" t="s">
        <v>176</v>
      </c>
      <c r="B984" s="3" t="s">
        <v>177</v>
      </c>
      <c r="C984" s="5" t="s">
        <v>95</v>
      </c>
      <c r="D984" s="3" t="s">
        <v>90</v>
      </c>
      <c r="E984" s="3">
        <v>11</v>
      </c>
      <c r="F984" s="3">
        <v>1</v>
      </c>
      <c r="G984" s="4">
        <f t="shared" si="56"/>
        <v>4</v>
      </c>
      <c r="H984" s="4">
        <f t="shared" si="57"/>
        <v>0.36363636363636365</v>
      </c>
    </row>
    <row r="985" spans="1:8" s="2" customFormat="1" ht="10.5" customHeight="1" x14ac:dyDescent="0.3">
      <c r="A985" s="3" t="s">
        <v>176</v>
      </c>
      <c r="B985" s="3" t="s">
        <v>177</v>
      </c>
      <c r="C985" s="5" t="s">
        <v>96</v>
      </c>
      <c r="D985" s="3" t="s">
        <v>90</v>
      </c>
      <c r="E985" s="3">
        <v>6</v>
      </c>
      <c r="F985" s="3">
        <v>1</v>
      </c>
      <c r="G985" s="4">
        <f t="shared" si="56"/>
        <v>2.1818181818181821</v>
      </c>
      <c r="H985" s="4">
        <f t="shared" si="57"/>
        <v>0.36363636363636365</v>
      </c>
    </row>
    <row r="986" spans="1:8" s="2" customFormat="1" ht="10.5" customHeight="1" x14ac:dyDescent="0.3">
      <c r="A986" s="3" t="s">
        <v>176</v>
      </c>
      <c r="B986" s="3" t="s">
        <v>177</v>
      </c>
      <c r="C986" s="5" t="s">
        <v>97</v>
      </c>
      <c r="D986" s="3" t="s">
        <v>90</v>
      </c>
      <c r="E986" s="3">
        <v>17</v>
      </c>
      <c r="F986" s="3">
        <v>3</v>
      </c>
      <c r="G986" s="4">
        <f t="shared" si="56"/>
        <v>6.1818181818181817</v>
      </c>
      <c r="H986" s="4">
        <f t="shared" si="57"/>
        <v>1.0909090909090911</v>
      </c>
    </row>
    <row r="987" spans="1:8" s="2" customFormat="1" ht="10.5" customHeight="1" x14ac:dyDescent="0.3">
      <c r="A987" s="3" t="s">
        <v>176</v>
      </c>
      <c r="B987" s="3" t="s">
        <v>177</v>
      </c>
      <c r="C987" s="5" t="s">
        <v>98</v>
      </c>
      <c r="D987" s="3" t="s">
        <v>90</v>
      </c>
      <c r="E987" s="3">
        <v>7</v>
      </c>
      <c r="F987" s="3">
        <v>1</v>
      </c>
      <c r="G987" s="4">
        <f t="shared" si="56"/>
        <v>2.5454545454545454</v>
      </c>
      <c r="H987" s="4">
        <f t="shared" si="57"/>
        <v>0.36363636363636365</v>
      </c>
    </row>
    <row r="988" spans="1:8" s="2" customFormat="1" ht="10.5" customHeight="1" x14ac:dyDescent="0.3">
      <c r="A988" s="3" t="s">
        <v>176</v>
      </c>
      <c r="B988" s="3" t="s">
        <v>177</v>
      </c>
      <c r="C988" s="5" t="s">
        <v>99</v>
      </c>
      <c r="D988" s="3" t="s">
        <v>90</v>
      </c>
      <c r="E988" s="3">
        <v>9</v>
      </c>
      <c r="F988" s="3">
        <v>1</v>
      </c>
      <c r="G988" s="4">
        <f t="shared" si="56"/>
        <v>3.2727272727272729</v>
      </c>
      <c r="H988" s="4">
        <f t="shared" si="57"/>
        <v>0.36363636363636365</v>
      </c>
    </row>
    <row r="989" spans="1:8" s="2" customFormat="1" ht="10.5" customHeight="1" x14ac:dyDescent="0.3">
      <c r="A989" s="3" t="s">
        <v>176</v>
      </c>
      <c r="B989" s="3" t="s">
        <v>177</v>
      </c>
      <c r="C989" s="5" t="s">
        <v>100</v>
      </c>
      <c r="D989" s="3" t="s">
        <v>90</v>
      </c>
      <c r="E989" s="3">
        <v>5</v>
      </c>
      <c r="F989" s="3">
        <v>0</v>
      </c>
      <c r="G989" s="4">
        <f t="shared" si="56"/>
        <v>1.8181818181818181</v>
      </c>
      <c r="H989" s="4">
        <f t="shared" si="57"/>
        <v>0</v>
      </c>
    </row>
    <row r="990" spans="1:8" s="2" customFormat="1" ht="10.5" customHeight="1" x14ac:dyDescent="0.3">
      <c r="A990" s="3" t="s">
        <v>176</v>
      </c>
      <c r="B990" s="3" t="s">
        <v>177</v>
      </c>
      <c r="C990" s="5" t="s">
        <v>101</v>
      </c>
      <c r="D990" s="3" t="s">
        <v>90</v>
      </c>
      <c r="E990" s="3">
        <v>2</v>
      </c>
      <c r="F990" s="3">
        <v>2</v>
      </c>
      <c r="G990" s="4">
        <f t="shared" si="56"/>
        <v>0.72727272727272729</v>
      </c>
      <c r="H990" s="4">
        <f t="shared" si="57"/>
        <v>0.72727272727272729</v>
      </c>
    </row>
    <row r="991" spans="1:8" s="2" customFormat="1" ht="10.5" customHeight="1" x14ac:dyDescent="0.3">
      <c r="A991" s="3" t="s">
        <v>176</v>
      </c>
      <c r="B991" s="3" t="s">
        <v>177</v>
      </c>
      <c r="C991" s="5" t="s">
        <v>102</v>
      </c>
      <c r="D991" s="3" t="s">
        <v>90</v>
      </c>
      <c r="E991" s="3">
        <v>1</v>
      </c>
      <c r="F991" s="3">
        <v>0</v>
      </c>
      <c r="G991" s="4">
        <f t="shared" si="56"/>
        <v>0.36363636363636365</v>
      </c>
      <c r="H991" s="4">
        <f t="shared" si="57"/>
        <v>0</v>
      </c>
    </row>
    <row r="992" spans="1:8" s="2" customFormat="1" ht="10.5" customHeight="1" x14ac:dyDescent="0.3">
      <c r="A992" s="3" t="s">
        <v>176</v>
      </c>
      <c r="B992" s="3" t="s">
        <v>177</v>
      </c>
      <c r="C992" s="5" t="s">
        <v>103</v>
      </c>
      <c r="D992" s="3" t="s">
        <v>90</v>
      </c>
      <c r="E992" s="3">
        <v>2</v>
      </c>
      <c r="F992" s="3">
        <v>0</v>
      </c>
      <c r="G992" s="4">
        <f t="shared" si="56"/>
        <v>0.72727272727272729</v>
      </c>
      <c r="H992" s="4">
        <f t="shared" si="57"/>
        <v>0</v>
      </c>
    </row>
    <row r="993" spans="1:8" s="2" customFormat="1" ht="10.5" customHeight="1" x14ac:dyDescent="0.3">
      <c r="A993" s="3" t="s">
        <v>176</v>
      </c>
      <c r="B993" s="3" t="s">
        <v>177</v>
      </c>
      <c r="C993" s="5" t="s">
        <v>104</v>
      </c>
      <c r="D993" s="3" t="s">
        <v>90</v>
      </c>
      <c r="E993" s="3">
        <v>2</v>
      </c>
      <c r="F993" s="3">
        <v>0</v>
      </c>
      <c r="G993" s="4">
        <f t="shared" si="56"/>
        <v>0.72727272727272729</v>
      </c>
      <c r="H993" s="4">
        <f t="shared" si="57"/>
        <v>0</v>
      </c>
    </row>
    <row r="994" spans="1:8" s="2" customFormat="1" ht="10.5" customHeight="1" x14ac:dyDescent="0.3">
      <c r="A994" s="3" t="s">
        <v>176</v>
      </c>
      <c r="B994" s="3" t="s">
        <v>177</v>
      </c>
      <c r="C994" s="5" t="s">
        <v>105</v>
      </c>
      <c r="D994" s="3" t="s">
        <v>90</v>
      </c>
      <c r="E994" s="3">
        <v>0</v>
      </c>
      <c r="F994" s="3">
        <v>0</v>
      </c>
      <c r="G994" s="4">
        <f t="shared" si="56"/>
        <v>0</v>
      </c>
      <c r="H994" s="4">
        <f t="shared" si="57"/>
        <v>0</v>
      </c>
    </row>
    <row r="995" spans="1:8" s="2" customFormat="1" ht="10.5" customHeight="1" x14ac:dyDescent="0.3">
      <c r="A995" s="3" t="s">
        <v>176</v>
      </c>
      <c r="B995" s="3" t="s">
        <v>177</v>
      </c>
      <c r="C995" s="5" t="s">
        <v>106</v>
      </c>
      <c r="D995" s="3" t="s">
        <v>90</v>
      </c>
      <c r="E995" s="3">
        <v>0</v>
      </c>
      <c r="F995" s="3">
        <v>0</v>
      </c>
      <c r="G995" s="4">
        <f t="shared" si="56"/>
        <v>0</v>
      </c>
      <c r="H995" s="4">
        <f t="shared" si="57"/>
        <v>0</v>
      </c>
    </row>
    <row r="996" spans="1:8" s="2" customFormat="1" ht="10.5" customHeight="1" x14ac:dyDescent="0.3">
      <c r="A996" s="3" t="s">
        <v>176</v>
      </c>
      <c r="B996" s="3" t="s">
        <v>177</v>
      </c>
      <c r="C996" s="5" t="s">
        <v>107</v>
      </c>
      <c r="D996" s="3" t="s">
        <v>90</v>
      </c>
      <c r="E996" s="3">
        <v>0</v>
      </c>
      <c r="F996" s="3">
        <v>0</v>
      </c>
      <c r="G996" s="4">
        <f t="shared" si="56"/>
        <v>0</v>
      </c>
      <c r="H996" s="4">
        <f t="shared" si="57"/>
        <v>0</v>
      </c>
    </row>
    <row r="997" spans="1:8" s="2" customFormat="1" ht="10.5" customHeight="1" x14ac:dyDescent="0.3">
      <c r="A997" s="3" t="s">
        <v>176</v>
      </c>
      <c r="B997" s="3" t="s">
        <v>177</v>
      </c>
      <c r="C997" s="5" t="s">
        <v>108</v>
      </c>
      <c r="D997" s="3" t="s">
        <v>90</v>
      </c>
      <c r="E997" s="3">
        <v>0</v>
      </c>
      <c r="F997" s="3">
        <v>0</v>
      </c>
      <c r="G997" s="4">
        <f t="shared" si="56"/>
        <v>0</v>
      </c>
      <c r="H997" s="4">
        <f t="shared" si="57"/>
        <v>0</v>
      </c>
    </row>
    <row r="998" spans="1:8" s="2" customFormat="1" ht="10.5" customHeight="1" x14ac:dyDescent="0.3">
      <c r="A998" s="3" t="s">
        <v>176</v>
      </c>
      <c r="B998" s="3" t="s">
        <v>177</v>
      </c>
      <c r="C998" s="5" t="s">
        <v>109</v>
      </c>
      <c r="D998" s="3" t="s">
        <v>90</v>
      </c>
      <c r="E998" s="3">
        <v>0</v>
      </c>
      <c r="F998" s="3">
        <v>0</v>
      </c>
      <c r="G998" s="4">
        <f t="shared" si="56"/>
        <v>0</v>
      </c>
      <c r="H998" s="4">
        <f t="shared" si="57"/>
        <v>0</v>
      </c>
    </row>
    <row r="999" spans="1:8" s="2" customFormat="1" ht="10.5" customHeight="1" x14ac:dyDescent="0.3">
      <c r="A999" s="3" t="s">
        <v>176</v>
      </c>
      <c r="B999" s="3" t="s">
        <v>177</v>
      </c>
      <c r="C999" s="5" t="s">
        <v>110</v>
      </c>
      <c r="D999" s="3" t="s">
        <v>90</v>
      </c>
      <c r="E999" s="3">
        <v>1</v>
      </c>
      <c r="F999" s="3">
        <v>0</v>
      </c>
      <c r="G999" s="4">
        <f t="shared" si="56"/>
        <v>0.36363636363636365</v>
      </c>
      <c r="H999" s="4">
        <f t="shared" si="57"/>
        <v>0</v>
      </c>
    </row>
    <row r="1000" spans="1:8" s="2" customFormat="1" ht="10.5" customHeight="1" x14ac:dyDescent="0.3">
      <c r="A1000" s="3" t="s">
        <v>176</v>
      </c>
      <c r="B1000" s="3" t="s">
        <v>177</v>
      </c>
      <c r="C1000" s="5" t="s">
        <v>111</v>
      </c>
      <c r="D1000" s="3" t="s">
        <v>90</v>
      </c>
      <c r="E1000" s="3">
        <v>1</v>
      </c>
      <c r="F1000" s="3">
        <v>0</v>
      </c>
      <c r="G1000" s="4">
        <f t="shared" si="56"/>
        <v>0.36363636363636365</v>
      </c>
      <c r="H1000" s="4">
        <f t="shared" si="57"/>
        <v>0</v>
      </c>
    </row>
    <row r="1001" spans="1:8" s="2" customFormat="1" ht="10.5" customHeight="1" x14ac:dyDescent="0.3">
      <c r="A1001" s="3" t="s">
        <v>178</v>
      </c>
      <c r="B1001" s="3" t="s">
        <v>179</v>
      </c>
      <c r="C1001" s="5" t="s">
        <v>72</v>
      </c>
      <c r="D1001" s="3" t="s">
        <v>73</v>
      </c>
      <c r="E1001" s="3">
        <v>0</v>
      </c>
      <c r="F1001" s="3">
        <v>0</v>
      </c>
      <c r="G1001" s="4">
        <f t="shared" ref="G1001:G1037" si="58">(E1001/(SUM($E$1001:$F$1037)))*100</f>
        <v>0</v>
      </c>
      <c r="H1001" s="4">
        <f t="shared" ref="H1001:H1037" si="59">(F1001/(SUM($E$1001:$F$1037)))*100</f>
        <v>0</v>
      </c>
    </row>
    <row r="1002" spans="1:8" s="2" customFormat="1" ht="10.5" customHeight="1" x14ac:dyDescent="0.3">
      <c r="A1002" s="3" t="s">
        <v>178</v>
      </c>
      <c r="B1002" s="3" t="s">
        <v>179</v>
      </c>
      <c r="C1002" s="5" t="s">
        <v>74</v>
      </c>
      <c r="D1002" s="3" t="s">
        <v>73</v>
      </c>
      <c r="E1002" s="3">
        <v>0</v>
      </c>
      <c r="F1002" s="3">
        <v>0</v>
      </c>
      <c r="G1002" s="4">
        <f t="shared" si="58"/>
        <v>0</v>
      </c>
      <c r="H1002" s="4">
        <f t="shared" si="59"/>
        <v>0</v>
      </c>
    </row>
    <row r="1003" spans="1:8" s="2" customFormat="1" ht="10.5" customHeight="1" x14ac:dyDescent="0.3">
      <c r="A1003" s="3" t="s">
        <v>178</v>
      </c>
      <c r="B1003" s="3" t="s">
        <v>179</v>
      </c>
      <c r="C1003" s="5" t="s">
        <v>75</v>
      </c>
      <c r="D1003" s="3" t="s">
        <v>73</v>
      </c>
      <c r="E1003" s="3">
        <v>0</v>
      </c>
      <c r="F1003" s="3">
        <v>0</v>
      </c>
      <c r="G1003" s="4">
        <f t="shared" si="58"/>
        <v>0</v>
      </c>
      <c r="H1003" s="4">
        <f t="shared" si="59"/>
        <v>0</v>
      </c>
    </row>
    <row r="1004" spans="1:8" s="2" customFormat="1" ht="10.5" customHeight="1" x14ac:dyDescent="0.3">
      <c r="A1004" s="3" t="s">
        <v>178</v>
      </c>
      <c r="B1004" s="3" t="s">
        <v>179</v>
      </c>
      <c r="C1004" s="5" t="s">
        <v>76</v>
      </c>
      <c r="D1004" s="3" t="s">
        <v>73</v>
      </c>
      <c r="E1004" s="3">
        <v>0</v>
      </c>
      <c r="F1004" s="3">
        <v>0</v>
      </c>
      <c r="G1004" s="4">
        <f t="shared" si="58"/>
        <v>0</v>
      </c>
      <c r="H1004" s="4">
        <f t="shared" si="59"/>
        <v>0</v>
      </c>
    </row>
    <row r="1005" spans="1:8" s="2" customFormat="1" ht="10.5" customHeight="1" x14ac:dyDescent="0.3">
      <c r="A1005" s="3" t="s">
        <v>178</v>
      </c>
      <c r="B1005" s="3" t="s">
        <v>179</v>
      </c>
      <c r="C1005" s="5" t="s">
        <v>77</v>
      </c>
      <c r="D1005" s="3" t="s">
        <v>73</v>
      </c>
      <c r="E1005" s="3">
        <v>3</v>
      </c>
      <c r="F1005" s="3">
        <v>1</v>
      </c>
      <c r="G1005" s="4">
        <f t="shared" si="58"/>
        <v>1.6853932584269662</v>
      </c>
      <c r="H1005" s="4">
        <f t="shared" si="59"/>
        <v>0.5617977528089888</v>
      </c>
    </row>
    <row r="1006" spans="1:8" s="2" customFormat="1" ht="10.5" customHeight="1" x14ac:dyDescent="0.3">
      <c r="A1006" s="3" t="s">
        <v>178</v>
      </c>
      <c r="B1006" s="3" t="s">
        <v>179</v>
      </c>
      <c r="C1006" s="5" t="s">
        <v>78</v>
      </c>
      <c r="D1006" s="3" t="s">
        <v>73</v>
      </c>
      <c r="E1006" s="3">
        <v>0</v>
      </c>
      <c r="F1006" s="3">
        <v>2</v>
      </c>
      <c r="G1006" s="4">
        <f t="shared" si="58"/>
        <v>0</v>
      </c>
      <c r="H1006" s="4">
        <f t="shared" si="59"/>
        <v>1.1235955056179776</v>
      </c>
    </row>
    <row r="1007" spans="1:8" s="2" customFormat="1" ht="10.5" customHeight="1" x14ac:dyDescent="0.3">
      <c r="A1007" s="3" t="s">
        <v>178</v>
      </c>
      <c r="B1007" s="3" t="s">
        <v>179</v>
      </c>
      <c r="C1007" s="5" t="s">
        <v>79</v>
      </c>
      <c r="D1007" s="3" t="s">
        <v>73</v>
      </c>
      <c r="E1007" s="3">
        <v>1</v>
      </c>
      <c r="F1007" s="3">
        <v>0</v>
      </c>
      <c r="G1007" s="4">
        <f t="shared" si="58"/>
        <v>0.5617977528089888</v>
      </c>
      <c r="H1007" s="4">
        <f t="shared" si="59"/>
        <v>0</v>
      </c>
    </row>
    <row r="1008" spans="1:8" s="2" customFormat="1" ht="10.5" customHeight="1" x14ac:dyDescent="0.3">
      <c r="A1008" s="3" t="s">
        <v>178</v>
      </c>
      <c r="B1008" s="3" t="s">
        <v>179</v>
      </c>
      <c r="C1008" s="5" t="s">
        <v>80</v>
      </c>
      <c r="D1008" s="3" t="s">
        <v>73</v>
      </c>
      <c r="E1008" s="3">
        <v>6</v>
      </c>
      <c r="F1008" s="3">
        <v>0</v>
      </c>
      <c r="G1008" s="4">
        <f t="shared" si="58"/>
        <v>3.3707865168539324</v>
      </c>
      <c r="H1008" s="4">
        <f t="shared" si="59"/>
        <v>0</v>
      </c>
    </row>
    <row r="1009" spans="1:8" s="2" customFormat="1" ht="10.5" customHeight="1" x14ac:dyDescent="0.3">
      <c r="A1009" s="3" t="s">
        <v>178</v>
      </c>
      <c r="B1009" s="3" t="s">
        <v>179</v>
      </c>
      <c r="C1009" s="5" t="s">
        <v>81</v>
      </c>
      <c r="D1009" s="3" t="s">
        <v>82</v>
      </c>
      <c r="E1009" s="3">
        <v>9</v>
      </c>
      <c r="F1009" s="3">
        <v>0</v>
      </c>
      <c r="G1009" s="4">
        <f t="shared" si="58"/>
        <v>5.0561797752808983</v>
      </c>
      <c r="H1009" s="4">
        <f t="shared" si="59"/>
        <v>0</v>
      </c>
    </row>
    <row r="1010" spans="1:8" s="2" customFormat="1" ht="10.5" customHeight="1" x14ac:dyDescent="0.3">
      <c r="A1010" s="3" t="s">
        <v>178</v>
      </c>
      <c r="B1010" s="3" t="s">
        <v>179</v>
      </c>
      <c r="C1010" s="5" t="s">
        <v>83</v>
      </c>
      <c r="D1010" s="3" t="s">
        <v>82</v>
      </c>
      <c r="E1010" s="3">
        <v>3</v>
      </c>
      <c r="F1010" s="3">
        <v>0</v>
      </c>
      <c r="G1010" s="4">
        <f t="shared" si="58"/>
        <v>1.6853932584269662</v>
      </c>
      <c r="H1010" s="4">
        <f t="shared" si="59"/>
        <v>0</v>
      </c>
    </row>
    <row r="1011" spans="1:8" s="2" customFormat="1" ht="10.5" customHeight="1" x14ac:dyDescent="0.3">
      <c r="A1011" s="3" t="s">
        <v>178</v>
      </c>
      <c r="B1011" s="3" t="s">
        <v>179</v>
      </c>
      <c r="C1011" s="5" t="s">
        <v>84</v>
      </c>
      <c r="D1011" s="3" t="s">
        <v>82</v>
      </c>
      <c r="E1011" s="3">
        <v>3</v>
      </c>
      <c r="F1011" s="3">
        <v>0</v>
      </c>
      <c r="G1011" s="4">
        <f t="shared" si="58"/>
        <v>1.6853932584269662</v>
      </c>
      <c r="H1011" s="4">
        <f t="shared" si="59"/>
        <v>0</v>
      </c>
    </row>
    <row r="1012" spans="1:8" s="2" customFormat="1" ht="10.5" customHeight="1" x14ac:dyDescent="0.3">
      <c r="A1012" s="3" t="s">
        <v>178</v>
      </c>
      <c r="B1012" s="3" t="s">
        <v>179</v>
      </c>
      <c r="C1012" s="5" t="s">
        <v>85</v>
      </c>
      <c r="D1012" s="3" t="s">
        <v>82</v>
      </c>
      <c r="E1012" s="3">
        <v>6</v>
      </c>
      <c r="F1012" s="3">
        <v>0</v>
      </c>
      <c r="G1012" s="4">
        <f t="shared" si="58"/>
        <v>3.3707865168539324</v>
      </c>
      <c r="H1012" s="4">
        <f t="shared" si="59"/>
        <v>0</v>
      </c>
    </row>
    <row r="1013" spans="1:8" s="2" customFormat="1" ht="10.5" customHeight="1" x14ac:dyDescent="0.3">
      <c r="A1013" s="3" t="s">
        <v>178</v>
      </c>
      <c r="B1013" s="3" t="s">
        <v>179</v>
      </c>
      <c r="C1013" s="5" t="s">
        <v>86</v>
      </c>
      <c r="D1013" s="3" t="s">
        <v>82</v>
      </c>
      <c r="E1013" s="3">
        <v>13</v>
      </c>
      <c r="F1013" s="3">
        <v>0</v>
      </c>
      <c r="G1013" s="4">
        <f t="shared" si="58"/>
        <v>7.3033707865168536</v>
      </c>
      <c r="H1013" s="4">
        <f t="shared" si="59"/>
        <v>0</v>
      </c>
    </row>
    <row r="1014" spans="1:8" s="2" customFormat="1" ht="10.5" customHeight="1" x14ac:dyDescent="0.3">
      <c r="A1014" s="3" t="s">
        <v>178</v>
      </c>
      <c r="B1014" s="3" t="s">
        <v>179</v>
      </c>
      <c r="C1014" s="5" t="s">
        <v>87</v>
      </c>
      <c r="D1014" s="3" t="s">
        <v>82</v>
      </c>
      <c r="E1014" s="3">
        <v>9</v>
      </c>
      <c r="F1014" s="3">
        <v>0</v>
      </c>
      <c r="G1014" s="4">
        <f t="shared" si="58"/>
        <v>5.0561797752808983</v>
      </c>
      <c r="H1014" s="4">
        <f t="shared" si="59"/>
        <v>0</v>
      </c>
    </row>
    <row r="1015" spans="1:8" s="2" customFormat="1" ht="10.5" customHeight="1" x14ac:dyDescent="0.3">
      <c r="A1015" s="3" t="s">
        <v>178</v>
      </c>
      <c r="B1015" s="3" t="s">
        <v>179</v>
      </c>
      <c r="C1015" s="5" t="s">
        <v>88</v>
      </c>
      <c r="D1015" s="3" t="s">
        <v>82</v>
      </c>
      <c r="E1015" s="3">
        <v>14</v>
      </c>
      <c r="F1015" s="3">
        <v>0</v>
      </c>
      <c r="G1015" s="4">
        <f t="shared" si="58"/>
        <v>7.8651685393258424</v>
      </c>
      <c r="H1015" s="4">
        <f t="shared" si="59"/>
        <v>0</v>
      </c>
    </row>
    <row r="1016" spans="1:8" s="2" customFormat="1" ht="10.5" customHeight="1" x14ac:dyDescent="0.3">
      <c r="A1016" s="3" t="s">
        <v>178</v>
      </c>
      <c r="B1016" s="3" t="s">
        <v>179</v>
      </c>
      <c r="C1016" s="5" t="s">
        <v>89</v>
      </c>
      <c r="D1016" s="3" t="s">
        <v>90</v>
      </c>
      <c r="E1016" s="3">
        <v>10</v>
      </c>
      <c r="F1016" s="3">
        <v>0</v>
      </c>
      <c r="G1016" s="4">
        <f t="shared" si="58"/>
        <v>5.6179775280898872</v>
      </c>
      <c r="H1016" s="4">
        <f t="shared" si="59"/>
        <v>0</v>
      </c>
    </row>
    <row r="1017" spans="1:8" s="2" customFormat="1" ht="10.5" customHeight="1" x14ac:dyDescent="0.3">
      <c r="A1017" s="3" t="s">
        <v>178</v>
      </c>
      <c r="B1017" s="3" t="s">
        <v>179</v>
      </c>
      <c r="C1017" s="5" t="s">
        <v>91</v>
      </c>
      <c r="D1017" s="3" t="s">
        <v>90</v>
      </c>
      <c r="E1017" s="3">
        <v>5</v>
      </c>
      <c r="F1017" s="3">
        <v>0</v>
      </c>
      <c r="G1017" s="4">
        <f t="shared" si="58"/>
        <v>2.8089887640449436</v>
      </c>
      <c r="H1017" s="4">
        <f t="shared" si="59"/>
        <v>0</v>
      </c>
    </row>
    <row r="1018" spans="1:8" s="2" customFormat="1" ht="10.5" customHeight="1" x14ac:dyDescent="0.3">
      <c r="A1018" s="3" t="s">
        <v>178</v>
      </c>
      <c r="B1018" s="3" t="s">
        <v>179</v>
      </c>
      <c r="C1018" s="5" t="s">
        <v>92</v>
      </c>
      <c r="D1018" s="3" t="s">
        <v>90</v>
      </c>
      <c r="E1018" s="3">
        <v>4</v>
      </c>
      <c r="F1018" s="3">
        <v>1</v>
      </c>
      <c r="G1018" s="4">
        <f t="shared" si="58"/>
        <v>2.2471910112359552</v>
      </c>
      <c r="H1018" s="4">
        <f t="shared" si="59"/>
        <v>0.5617977528089888</v>
      </c>
    </row>
    <row r="1019" spans="1:8" s="2" customFormat="1" ht="10.5" customHeight="1" x14ac:dyDescent="0.3">
      <c r="A1019" s="3" t="s">
        <v>178</v>
      </c>
      <c r="B1019" s="3" t="s">
        <v>179</v>
      </c>
      <c r="C1019" s="5" t="s">
        <v>93</v>
      </c>
      <c r="D1019" s="3" t="s">
        <v>90</v>
      </c>
      <c r="E1019" s="3">
        <v>4</v>
      </c>
      <c r="F1019" s="3">
        <v>3</v>
      </c>
      <c r="G1019" s="4">
        <f t="shared" si="58"/>
        <v>2.2471910112359552</v>
      </c>
      <c r="H1019" s="4">
        <f t="shared" si="59"/>
        <v>1.6853932584269662</v>
      </c>
    </row>
    <row r="1020" spans="1:8" s="2" customFormat="1" ht="10.5" customHeight="1" x14ac:dyDescent="0.3">
      <c r="A1020" s="3" t="s">
        <v>178</v>
      </c>
      <c r="B1020" s="3" t="s">
        <v>179</v>
      </c>
      <c r="C1020" s="5" t="s">
        <v>94</v>
      </c>
      <c r="D1020" s="3" t="s">
        <v>90</v>
      </c>
      <c r="E1020" s="3">
        <v>4</v>
      </c>
      <c r="F1020" s="3">
        <v>0</v>
      </c>
      <c r="G1020" s="4">
        <f t="shared" si="58"/>
        <v>2.2471910112359552</v>
      </c>
      <c r="H1020" s="4">
        <f t="shared" si="59"/>
        <v>0</v>
      </c>
    </row>
    <row r="1021" spans="1:8" s="2" customFormat="1" ht="10.5" customHeight="1" x14ac:dyDescent="0.3">
      <c r="A1021" s="3" t="s">
        <v>178</v>
      </c>
      <c r="B1021" s="3" t="s">
        <v>179</v>
      </c>
      <c r="C1021" s="5" t="s">
        <v>95</v>
      </c>
      <c r="D1021" s="3" t="s">
        <v>90</v>
      </c>
      <c r="E1021" s="3">
        <v>9</v>
      </c>
      <c r="F1021" s="3">
        <v>2</v>
      </c>
      <c r="G1021" s="4">
        <f t="shared" si="58"/>
        <v>5.0561797752808983</v>
      </c>
      <c r="H1021" s="4">
        <f t="shared" si="59"/>
        <v>1.1235955056179776</v>
      </c>
    </row>
    <row r="1022" spans="1:8" s="2" customFormat="1" ht="10.5" customHeight="1" x14ac:dyDescent="0.3">
      <c r="A1022" s="3" t="s">
        <v>178</v>
      </c>
      <c r="B1022" s="3" t="s">
        <v>179</v>
      </c>
      <c r="C1022" s="5" t="s">
        <v>96</v>
      </c>
      <c r="D1022" s="3" t="s">
        <v>90</v>
      </c>
      <c r="E1022" s="3">
        <v>3</v>
      </c>
      <c r="F1022" s="3">
        <v>0</v>
      </c>
      <c r="G1022" s="4">
        <f t="shared" si="58"/>
        <v>1.6853932584269662</v>
      </c>
      <c r="H1022" s="4">
        <f t="shared" si="59"/>
        <v>0</v>
      </c>
    </row>
    <row r="1023" spans="1:8" s="2" customFormat="1" ht="10.5" customHeight="1" x14ac:dyDescent="0.3">
      <c r="A1023" s="3" t="s">
        <v>178</v>
      </c>
      <c r="B1023" s="3" t="s">
        <v>179</v>
      </c>
      <c r="C1023" s="5" t="s">
        <v>97</v>
      </c>
      <c r="D1023" s="3" t="s">
        <v>90</v>
      </c>
      <c r="E1023" s="3">
        <v>9</v>
      </c>
      <c r="F1023" s="3">
        <v>3</v>
      </c>
      <c r="G1023" s="4">
        <f t="shared" si="58"/>
        <v>5.0561797752808983</v>
      </c>
      <c r="H1023" s="4">
        <f t="shared" si="59"/>
        <v>1.6853932584269662</v>
      </c>
    </row>
    <row r="1024" spans="1:8" s="2" customFormat="1" ht="10.5" customHeight="1" x14ac:dyDescent="0.3">
      <c r="A1024" s="3" t="s">
        <v>178</v>
      </c>
      <c r="B1024" s="3" t="s">
        <v>179</v>
      </c>
      <c r="C1024" s="5" t="s">
        <v>98</v>
      </c>
      <c r="D1024" s="3" t="s">
        <v>90</v>
      </c>
      <c r="E1024" s="3">
        <v>6</v>
      </c>
      <c r="F1024" s="3">
        <v>0</v>
      </c>
      <c r="G1024" s="4">
        <f t="shared" si="58"/>
        <v>3.3707865168539324</v>
      </c>
      <c r="H1024" s="4">
        <f t="shared" si="59"/>
        <v>0</v>
      </c>
    </row>
    <row r="1025" spans="1:8" s="2" customFormat="1" ht="10.5" customHeight="1" x14ac:dyDescent="0.3">
      <c r="A1025" s="3" t="s">
        <v>178</v>
      </c>
      <c r="B1025" s="3" t="s">
        <v>179</v>
      </c>
      <c r="C1025" s="5" t="s">
        <v>99</v>
      </c>
      <c r="D1025" s="3" t="s">
        <v>90</v>
      </c>
      <c r="E1025" s="3">
        <v>5</v>
      </c>
      <c r="F1025" s="3">
        <v>2</v>
      </c>
      <c r="G1025" s="4">
        <f t="shared" si="58"/>
        <v>2.8089887640449436</v>
      </c>
      <c r="H1025" s="4">
        <f t="shared" si="59"/>
        <v>1.1235955056179776</v>
      </c>
    </row>
    <row r="1026" spans="1:8" s="2" customFormat="1" ht="10.5" customHeight="1" x14ac:dyDescent="0.3">
      <c r="A1026" s="3" t="s">
        <v>178</v>
      </c>
      <c r="B1026" s="3" t="s">
        <v>179</v>
      </c>
      <c r="C1026" s="5" t="s">
        <v>100</v>
      </c>
      <c r="D1026" s="3" t="s">
        <v>90</v>
      </c>
      <c r="E1026" s="3">
        <v>6</v>
      </c>
      <c r="F1026" s="3">
        <v>0</v>
      </c>
      <c r="G1026" s="4">
        <f t="shared" si="58"/>
        <v>3.3707865168539324</v>
      </c>
      <c r="H1026" s="4">
        <f t="shared" si="59"/>
        <v>0</v>
      </c>
    </row>
    <row r="1027" spans="1:8" s="2" customFormat="1" ht="10.5" customHeight="1" x14ac:dyDescent="0.3">
      <c r="A1027" s="3" t="s">
        <v>178</v>
      </c>
      <c r="B1027" s="3" t="s">
        <v>179</v>
      </c>
      <c r="C1027" s="5" t="s">
        <v>101</v>
      </c>
      <c r="D1027" s="3" t="s">
        <v>90</v>
      </c>
      <c r="E1027" s="3">
        <v>10</v>
      </c>
      <c r="F1027" s="3">
        <v>0</v>
      </c>
      <c r="G1027" s="4">
        <f t="shared" si="58"/>
        <v>5.6179775280898872</v>
      </c>
      <c r="H1027" s="4">
        <f t="shared" si="59"/>
        <v>0</v>
      </c>
    </row>
    <row r="1028" spans="1:8" s="2" customFormat="1" ht="10.5" customHeight="1" x14ac:dyDescent="0.3">
      <c r="A1028" s="3" t="s">
        <v>178</v>
      </c>
      <c r="B1028" s="3" t="s">
        <v>179</v>
      </c>
      <c r="C1028" s="5" t="s">
        <v>102</v>
      </c>
      <c r="D1028" s="3" t="s">
        <v>90</v>
      </c>
      <c r="E1028" s="3">
        <v>12</v>
      </c>
      <c r="F1028" s="3">
        <v>0</v>
      </c>
      <c r="G1028" s="4">
        <f t="shared" si="58"/>
        <v>6.7415730337078648</v>
      </c>
      <c r="H1028" s="4">
        <f t="shared" si="59"/>
        <v>0</v>
      </c>
    </row>
    <row r="1029" spans="1:8" s="2" customFormat="1" ht="10.5" customHeight="1" x14ac:dyDescent="0.3">
      <c r="A1029" s="3" t="s">
        <v>178</v>
      </c>
      <c r="B1029" s="3" t="s">
        <v>179</v>
      </c>
      <c r="C1029" s="5" t="s">
        <v>103</v>
      </c>
      <c r="D1029" s="3" t="s">
        <v>90</v>
      </c>
      <c r="E1029" s="3">
        <v>1</v>
      </c>
      <c r="F1029" s="3">
        <v>1</v>
      </c>
      <c r="G1029" s="4">
        <f t="shared" si="58"/>
        <v>0.5617977528089888</v>
      </c>
      <c r="H1029" s="4">
        <f t="shared" si="59"/>
        <v>0.5617977528089888</v>
      </c>
    </row>
    <row r="1030" spans="1:8" s="2" customFormat="1" ht="10.5" customHeight="1" x14ac:dyDescent="0.3">
      <c r="A1030" s="3" t="s">
        <v>178</v>
      </c>
      <c r="B1030" s="3" t="s">
        <v>179</v>
      </c>
      <c r="C1030" s="5" t="s">
        <v>104</v>
      </c>
      <c r="D1030" s="3" t="s">
        <v>90</v>
      </c>
      <c r="E1030" s="3">
        <v>2</v>
      </c>
      <c r="F1030" s="3">
        <v>0</v>
      </c>
      <c r="G1030" s="4">
        <f t="shared" si="58"/>
        <v>1.1235955056179776</v>
      </c>
      <c r="H1030" s="4">
        <f t="shared" si="59"/>
        <v>0</v>
      </c>
    </row>
    <row r="1031" spans="1:8" s="2" customFormat="1" ht="10.5" customHeight="1" x14ac:dyDescent="0.3">
      <c r="A1031" s="3" t="s">
        <v>178</v>
      </c>
      <c r="B1031" s="3" t="s">
        <v>179</v>
      </c>
      <c r="C1031" s="5" t="s">
        <v>105</v>
      </c>
      <c r="D1031" s="3" t="s">
        <v>90</v>
      </c>
      <c r="E1031" s="3">
        <v>3</v>
      </c>
      <c r="F1031" s="3">
        <v>0</v>
      </c>
      <c r="G1031" s="4">
        <f t="shared" si="58"/>
        <v>1.6853932584269662</v>
      </c>
      <c r="H1031" s="4">
        <f t="shared" si="59"/>
        <v>0</v>
      </c>
    </row>
    <row r="1032" spans="1:8" s="2" customFormat="1" ht="10.5" customHeight="1" x14ac:dyDescent="0.3">
      <c r="A1032" s="3" t="s">
        <v>178</v>
      </c>
      <c r="B1032" s="3" t="s">
        <v>179</v>
      </c>
      <c r="C1032" s="5" t="s">
        <v>106</v>
      </c>
      <c r="D1032" s="3" t="s">
        <v>90</v>
      </c>
      <c r="E1032" s="3">
        <v>1</v>
      </c>
      <c r="F1032" s="3">
        <v>0</v>
      </c>
      <c r="G1032" s="4">
        <f t="shared" si="58"/>
        <v>0.5617977528089888</v>
      </c>
      <c r="H1032" s="4">
        <f t="shared" si="59"/>
        <v>0</v>
      </c>
    </row>
    <row r="1033" spans="1:8" s="2" customFormat="1" ht="10.5" customHeight="1" x14ac:dyDescent="0.3">
      <c r="A1033" s="3" t="s">
        <v>178</v>
      </c>
      <c r="B1033" s="3" t="s">
        <v>179</v>
      </c>
      <c r="C1033" s="5" t="s">
        <v>107</v>
      </c>
      <c r="D1033" s="3" t="s">
        <v>90</v>
      </c>
      <c r="E1033" s="3">
        <v>1</v>
      </c>
      <c r="F1033" s="3">
        <v>0</v>
      </c>
      <c r="G1033" s="4">
        <f t="shared" si="58"/>
        <v>0.5617977528089888</v>
      </c>
      <c r="H1033" s="4">
        <f t="shared" si="59"/>
        <v>0</v>
      </c>
    </row>
    <row r="1034" spans="1:8" s="2" customFormat="1" ht="10.5" customHeight="1" x14ac:dyDescent="0.3">
      <c r="A1034" s="3" t="s">
        <v>178</v>
      </c>
      <c r="B1034" s="3" t="s">
        <v>179</v>
      </c>
      <c r="C1034" s="5" t="s">
        <v>108</v>
      </c>
      <c r="D1034" s="3" t="s">
        <v>90</v>
      </c>
      <c r="E1034" s="3">
        <v>0</v>
      </c>
      <c r="F1034" s="3">
        <v>0</v>
      </c>
      <c r="G1034" s="4">
        <f t="shared" si="58"/>
        <v>0</v>
      </c>
      <c r="H1034" s="4">
        <f t="shared" si="59"/>
        <v>0</v>
      </c>
    </row>
    <row r="1035" spans="1:8" s="2" customFormat="1" ht="10.5" customHeight="1" x14ac:dyDescent="0.3">
      <c r="A1035" s="3" t="s">
        <v>178</v>
      </c>
      <c r="B1035" s="3" t="s">
        <v>179</v>
      </c>
      <c r="C1035" s="5" t="s">
        <v>109</v>
      </c>
      <c r="D1035" s="3" t="s">
        <v>90</v>
      </c>
      <c r="E1035" s="3">
        <v>0</v>
      </c>
      <c r="F1035" s="3">
        <v>1</v>
      </c>
      <c r="G1035" s="4">
        <f t="shared" si="58"/>
        <v>0</v>
      </c>
      <c r="H1035" s="4">
        <f t="shared" si="59"/>
        <v>0.5617977528089888</v>
      </c>
    </row>
    <row r="1036" spans="1:8" s="2" customFormat="1" ht="10.5" customHeight="1" x14ac:dyDescent="0.3">
      <c r="A1036" s="3" t="s">
        <v>178</v>
      </c>
      <c r="B1036" s="3" t="s">
        <v>179</v>
      </c>
      <c r="C1036" s="5" t="s">
        <v>110</v>
      </c>
      <c r="D1036" s="3" t="s">
        <v>90</v>
      </c>
      <c r="E1036" s="3">
        <v>0</v>
      </c>
      <c r="F1036" s="3">
        <v>0</v>
      </c>
      <c r="G1036" s="4">
        <f t="shared" si="58"/>
        <v>0</v>
      </c>
      <c r="H1036" s="4">
        <f t="shared" si="59"/>
        <v>0</v>
      </c>
    </row>
    <row r="1037" spans="1:8" s="2" customFormat="1" ht="10.5" customHeight="1" x14ac:dyDescent="0.3">
      <c r="A1037" s="3" t="s">
        <v>178</v>
      </c>
      <c r="B1037" s="3" t="s">
        <v>179</v>
      </c>
      <c r="C1037" s="5" t="s">
        <v>111</v>
      </c>
      <c r="D1037" s="3" t="s">
        <v>90</v>
      </c>
      <c r="E1037" s="3">
        <v>0</v>
      </c>
      <c r="F1037" s="3">
        <v>0</v>
      </c>
      <c r="G1037" s="4">
        <f t="shared" si="58"/>
        <v>0</v>
      </c>
      <c r="H1037" s="4">
        <f t="shared" si="59"/>
        <v>0</v>
      </c>
    </row>
    <row r="1038" spans="1:8" s="2" customFormat="1" ht="10.5" customHeight="1" x14ac:dyDescent="0.3">
      <c r="A1038" s="3" t="s">
        <v>180</v>
      </c>
      <c r="B1038" s="3" t="s">
        <v>181</v>
      </c>
      <c r="C1038" s="5" t="s">
        <v>72</v>
      </c>
      <c r="D1038" s="3" t="s">
        <v>73</v>
      </c>
      <c r="E1038" s="3">
        <v>0</v>
      </c>
      <c r="F1038" s="3">
        <v>0</v>
      </c>
      <c r="G1038" s="4">
        <f t="shared" ref="G1038:G1074" si="60">(E1038/(SUM($E$1038:$F$1074)))*100</f>
        <v>0</v>
      </c>
      <c r="H1038" s="4">
        <f t="shared" ref="H1038:H1074" si="61">(F1038/(SUM($E$1038:$F$1074)))*100</f>
        <v>0</v>
      </c>
    </row>
    <row r="1039" spans="1:8" s="2" customFormat="1" ht="10.5" customHeight="1" x14ac:dyDescent="0.3">
      <c r="A1039" s="3" t="s">
        <v>180</v>
      </c>
      <c r="B1039" s="3" t="s">
        <v>181</v>
      </c>
      <c r="C1039" s="5" t="s">
        <v>74</v>
      </c>
      <c r="D1039" s="3" t="s">
        <v>73</v>
      </c>
      <c r="E1039" s="3">
        <v>0</v>
      </c>
      <c r="F1039" s="3">
        <v>0</v>
      </c>
      <c r="G1039" s="4">
        <f t="shared" si="60"/>
        <v>0</v>
      </c>
      <c r="H1039" s="4">
        <f t="shared" si="61"/>
        <v>0</v>
      </c>
    </row>
    <row r="1040" spans="1:8" s="2" customFormat="1" ht="10.5" customHeight="1" x14ac:dyDescent="0.3">
      <c r="A1040" s="3" t="s">
        <v>180</v>
      </c>
      <c r="B1040" s="3" t="s">
        <v>181</v>
      </c>
      <c r="C1040" s="5" t="s">
        <v>75</v>
      </c>
      <c r="D1040" s="3" t="s">
        <v>73</v>
      </c>
      <c r="E1040" s="3">
        <v>1</v>
      </c>
      <c r="F1040" s="3">
        <v>0</v>
      </c>
      <c r="G1040" s="4">
        <f t="shared" si="60"/>
        <v>0.58823529411764708</v>
      </c>
      <c r="H1040" s="4">
        <f t="shared" si="61"/>
        <v>0</v>
      </c>
    </row>
    <row r="1041" spans="1:8" s="2" customFormat="1" ht="10.5" customHeight="1" x14ac:dyDescent="0.3">
      <c r="A1041" s="3" t="s">
        <v>180</v>
      </c>
      <c r="B1041" s="3" t="s">
        <v>181</v>
      </c>
      <c r="C1041" s="5" t="s">
        <v>76</v>
      </c>
      <c r="D1041" s="3" t="s">
        <v>73</v>
      </c>
      <c r="E1041" s="3">
        <v>0</v>
      </c>
      <c r="F1041" s="3">
        <v>0</v>
      </c>
      <c r="G1041" s="4">
        <f t="shared" si="60"/>
        <v>0</v>
      </c>
      <c r="H1041" s="4">
        <f t="shared" si="61"/>
        <v>0</v>
      </c>
    </row>
    <row r="1042" spans="1:8" s="2" customFormat="1" ht="10.5" customHeight="1" x14ac:dyDescent="0.3">
      <c r="A1042" s="3" t="s">
        <v>180</v>
      </c>
      <c r="B1042" s="3" t="s">
        <v>181</v>
      </c>
      <c r="C1042" s="5" t="s">
        <v>77</v>
      </c>
      <c r="D1042" s="3" t="s">
        <v>73</v>
      </c>
      <c r="E1042" s="3">
        <v>2</v>
      </c>
      <c r="F1042" s="3">
        <v>1</v>
      </c>
      <c r="G1042" s="4">
        <f t="shared" si="60"/>
        <v>1.1764705882352942</v>
      </c>
      <c r="H1042" s="4">
        <f t="shared" si="61"/>
        <v>0.58823529411764708</v>
      </c>
    </row>
    <row r="1043" spans="1:8" s="2" customFormat="1" ht="10.5" customHeight="1" x14ac:dyDescent="0.3">
      <c r="A1043" s="3" t="s">
        <v>180</v>
      </c>
      <c r="B1043" s="3" t="s">
        <v>181</v>
      </c>
      <c r="C1043" s="5" t="s">
        <v>78</v>
      </c>
      <c r="D1043" s="3" t="s">
        <v>73</v>
      </c>
      <c r="E1043" s="3">
        <v>3</v>
      </c>
      <c r="F1043" s="3">
        <v>0</v>
      </c>
      <c r="G1043" s="4">
        <f t="shared" si="60"/>
        <v>1.7647058823529411</v>
      </c>
      <c r="H1043" s="4">
        <f t="shared" si="61"/>
        <v>0</v>
      </c>
    </row>
    <row r="1044" spans="1:8" s="2" customFormat="1" ht="10.5" customHeight="1" x14ac:dyDescent="0.3">
      <c r="A1044" s="3" t="s">
        <v>180</v>
      </c>
      <c r="B1044" s="3" t="s">
        <v>181</v>
      </c>
      <c r="C1044" s="5" t="s">
        <v>79</v>
      </c>
      <c r="D1044" s="3" t="s">
        <v>73</v>
      </c>
      <c r="E1044" s="3">
        <v>3</v>
      </c>
      <c r="F1044" s="3">
        <v>0</v>
      </c>
      <c r="G1044" s="4">
        <f t="shared" si="60"/>
        <v>1.7647058823529411</v>
      </c>
      <c r="H1044" s="4">
        <f t="shared" si="61"/>
        <v>0</v>
      </c>
    </row>
    <row r="1045" spans="1:8" s="2" customFormat="1" ht="10.5" customHeight="1" x14ac:dyDescent="0.3">
      <c r="A1045" s="3" t="s">
        <v>180</v>
      </c>
      <c r="B1045" s="3" t="s">
        <v>181</v>
      </c>
      <c r="C1045" s="5" t="s">
        <v>80</v>
      </c>
      <c r="D1045" s="3" t="s">
        <v>73</v>
      </c>
      <c r="E1045" s="3">
        <v>2</v>
      </c>
      <c r="F1045" s="3">
        <v>0</v>
      </c>
      <c r="G1045" s="4">
        <f t="shared" si="60"/>
        <v>1.1764705882352942</v>
      </c>
      <c r="H1045" s="4">
        <f t="shared" si="61"/>
        <v>0</v>
      </c>
    </row>
    <row r="1046" spans="1:8" s="2" customFormat="1" ht="10.5" customHeight="1" x14ac:dyDescent="0.3">
      <c r="A1046" s="3" t="s">
        <v>180</v>
      </c>
      <c r="B1046" s="3" t="s">
        <v>181</v>
      </c>
      <c r="C1046" s="5" t="s">
        <v>81</v>
      </c>
      <c r="D1046" s="3" t="s">
        <v>82</v>
      </c>
      <c r="E1046" s="3">
        <v>8</v>
      </c>
      <c r="F1046" s="3">
        <v>1</v>
      </c>
      <c r="G1046" s="4">
        <f t="shared" si="60"/>
        <v>4.7058823529411766</v>
      </c>
      <c r="H1046" s="4">
        <f t="shared" si="61"/>
        <v>0.58823529411764708</v>
      </c>
    </row>
    <row r="1047" spans="1:8" s="2" customFormat="1" ht="10.5" customHeight="1" x14ac:dyDescent="0.3">
      <c r="A1047" s="3" t="s">
        <v>180</v>
      </c>
      <c r="B1047" s="3" t="s">
        <v>181</v>
      </c>
      <c r="C1047" s="5" t="s">
        <v>83</v>
      </c>
      <c r="D1047" s="3" t="s">
        <v>82</v>
      </c>
      <c r="E1047" s="3">
        <v>3</v>
      </c>
      <c r="F1047" s="3">
        <v>0</v>
      </c>
      <c r="G1047" s="4">
        <f t="shared" si="60"/>
        <v>1.7647058823529411</v>
      </c>
      <c r="H1047" s="4">
        <f t="shared" si="61"/>
        <v>0</v>
      </c>
    </row>
    <row r="1048" spans="1:8" s="2" customFormat="1" ht="10.5" customHeight="1" x14ac:dyDescent="0.3">
      <c r="A1048" s="3" t="s">
        <v>180</v>
      </c>
      <c r="B1048" s="3" t="s">
        <v>181</v>
      </c>
      <c r="C1048" s="5" t="s">
        <v>84</v>
      </c>
      <c r="D1048" s="3" t="s">
        <v>82</v>
      </c>
      <c r="E1048" s="3">
        <v>9</v>
      </c>
      <c r="F1048" s="3">
        <v>0</v>
      </c>
      <c r="G1048" s="4">
        <f t="shared" si="60"/>
        <v>5.2941176470588234</v>
      </c>
      <c r="H1048" s="4">
        <f t="shared" si="61"/>
        <v>0</v>
      </c>
    </row>
    <row r="1049" spans="1:8" s="2" customFormat="1" ht="10.5" customHeight="1" x14ac:dyDescent="0.3">
      <c r="A1049" s="3" t="s">
        <v>180</v>
      </c>
      <c r="B1049" s="3" t="s">
        <v>181</v>
      </c>
      <c r="C1049" s="5" t="s">
        <v>85</v>
      </c>
      <c r="D1049" s="3" t="s">
        <v>82</v>
      </c>
      <c r="E1049" s="3">
        <v>6</v>
      </c>
      <c r="F1049" s="3">
        <v>0</v>
      </c>
      <c r="G1049" s="4">
        <f t="shared" si="60"/>
        <v>3.5294117647058822</v>
      </c>
      <c r="H1049" s="4">
        <f t="shared" si="61"/>
        <v>0</v>
      </c>
    </row>
    <row r="1050" spans="1:8" s="2" customFormat="1" ht="10.5" customHeight="1" x14ac:dyDescent="0.3">
      <c r="A1050" s="3" t="s">
        <v>180</v>
      </c>
      <c r="B1050" s="3" t="s">
        <v>181</v>
      </c>
      <c r="C1050" s="5" t="s">
        <v>86</v>
      </c>
      <c r="D1050" s="3" t="s">
        <v>82</v>
      </c>
      <c r="E1050" s="3">
        <v>10</v>
      </c>
      <c r="F1050" s="3">
        <v>0</v>
      </c>
      <c r="G1050" s="4">
        <f t="shared" si="60"/>
        <v>5.8823529411764701</v>
      </c>
      <c r="H1050" s="4">
        <f t="shared" si="61"/>
        <v>0</v>
      </c>
    </row>
    <row r="1051" spans="1:8" s="2" customFormat="1" ht="10.5" customHeight="1" x14ac:dyDescent="0.3">
      <c r="A1051" s="3" t="s">
        <v>180</v>
      </c>
      <c r="B1051" s="3" t="s">
        <v>181</v>
      </c>
      <c r="C1051" s="5" t="s">
        <v>87</v>
      </c>
      <c r="D1051" s="3" t="s">
        <v>82</v>
      </c>
      <c r="E1051" s="3">
        <v>10</v>
      </c>
      <c r="F1051" s="3">
        <v>0</v>
      </c>
      <c r="G1051" s="4">
        <f t="shared" si="60"/>
        <v>5.8823529411764701</v>
      </c>
      <c r="H1051" s="4">
        <f t="shared" si="61"/>
        <v>0</v>
      </c>
    </row>
    <row r="1052" spans="1:8" s="2" customFormat="1" ht="10.5" customHeight="1" x14ac:dyDescent="0.3">
      <c r="A1052" s="3" t="s">
        <v>180</v>
      </c>
      <c r="B1052" s="3" t="s">
        <v>181</v>
      </c>
      <c r="C1052" s="5" t="s">
        <v>88</v>
      </c>
      <c r="D1052" s="3" t="s">
        <v>82</v>
      </c>
      <c r="E1052" s="3">
        <v>12</v>
      </c>
      <c r="F1052" s="3">
        <v>0</v>
      </c>
      <c r="G1052" s="4">
        <f t="shared" si="60"/>
        <v>7.0588235294117645</v>
      </c>
      <c r="H1052" s="4">
        <f t="shared" si="61"/>
        <v>0</v>
      </c>
    </row>
    <row r="1053" spans="1:8" s="2" customFormat="1" ht="10.5" customHeight="1" x14ac:dyDescent="0.3">
      <c r="A1053" s="3" t="s">
        <v>180</v>
      </c>
      <c r="B1053" s="3" t="s">
        <v>181</v>
      </c>
      <c r="C1053" s="5" t="s">
        <v>89</v>
      </c>
      <c r="D1053" s="3" t="s">
        <v>90</v>
      </c>
      <c r="E1053" s="3">
        <v>6</v>
      </c>
      <c r="F1053" s="3">
        <v>0</v>
      </c>
      <c r="G1053" s="4">
        <f t="shared" si="60"/>
        <v>3.5294117647058822</v>
      </c>
      <c r="H1053" s="4">
        <f t="shared" si="61"/>
        <v>0</v>
      </c>
    </row>
    <row r="1054" spans="1:8" s="2" customFormat="1" ht="10.5" customHeight="1" x14ac:dyDescent="0.3">
      <c r="A1054" s="3" t="s">
        <v>180</v>
      </c>
      <c r="B1054" s="3" t="s">
        <v>181</v>
      </c>
      <c r="C1054" s="5" t="s">
        <v>91</v>
      </c>
      <c r="D1054" s="3" t="s">
        <v>90</v>
      </c>
      <c r="E1054" s="3">
        <v>14</v>
      </c>
      <c r="F1054" s="3">
        <v>1</v>
      </c>
      <c r="G1054" s="4">
        <f t="shared" si="60"/>
        <v>8.235294117647058</v>
      </c>
      <c r="H1054" s="4">
        <f t="shared" si="61"/>
        <v>0.58823529411764708</v>
      </c>
    </row>
    <row r="1055" spans="1:8" s="2" customFormat="1" ht="10.5" customHeight="1" x14ac:dyDescent="0.3">
      <c r="A1055" s="3" t="s">
        <v>180</v>
      </c>
      <c r="B1055" s="3" t="s">
        <v>181</v>
      </c>
      <c r="C1055" s="5" t="s">
        <v>92</v>
      </c>
      <c r="D1055" s="3" t="s">
        <v>90</v>
      </c>
      <c r="E1055" s="3">
        <v>3</v>
      </c>
      <c r="F1055" s="3">
        <v>2</v>
      </c>
      <c r="G1055" s="4">
        <f t="shared" si="60"/>
        <v>1.7647058823529411</v>
      </c>
      <c r="H1055" s="4">
        <f t="shared" si="61"/>
        <v>1.1764705882352942</v>
      </c>
    </row>
    <row r="1056" spans="1:8" s="2" customFormat="1" ht="10.5" customHeight="1" x14ac:dyDescent="0.3">
      <c r="A1056" s="3" t="s">
        <v>180</v>
      </c>
      <c r="B1056" s="3" t="s">
        <v>181</v>
      </c>
      <c r="C1056" s="5" t="s">
        <v>93</v>
      </c>
      <c r="D1056" s="3" t="s">
        <v>90</v>
      </c>
      <c r="E1056" s="3">
        <v>6</v>
      </c>
      <c r="F1056" s="3">
        <v>1</v>
      </c>
      <c r="G1056" s="4">
        <f t="shared" si="60"/>
        <v>3.5294117647058822</v>
      </c>
      <c r="H1056" s="4">
        <f t="shared" si="61"/>
        <v>0.58823529411764708</v>
      </c>
    </row>
    <row r="1057" spans="1:8" s="2" customFormat="1" ht="10.5" customHeight="1" x14ac:dyDescent="0.3">
      <c r="A1057" s="3" t="s">
        <v>180</v>
      </c>
      <c r="B1057" s="3" t="s">
        <v>181</v>
      </c>
      <c r="C1057" s="5" t="s">
        <v>94</v>
      </c>
      <c r="D1057" s="3" t="s">
        <v>90</v>
      </c>
      <c r="E1057" s="3">
        <v>3</v>
      </c>
      <c r="F1057" s="3">
        <v>0</v>
      </c>
      <c r="G1057" s="4">
        <f t="shared" si="60"/>
        <v>1.7647058823529411</v>
      </c>
      <c r="H1057" s="4">
        <f t="shared" si="61"/>
        <v>0</v>
      </c>
    </row>
    <row r="1058" spans="1:8" s="2" customFormat="1" ht="10.5" customHeight="1" x14ac:dyDescent="0.3">
      <c r="A1058" s="3" t="s">
        <v>180</v>
      </c>
      <c r="B1058" s="3" t="s">
        <v>181</v>
      </c>
      <c r="C1058" s="5" t="s">
        <v>95</v>
      </c>
      <c r="D1058" s="3" t="s">
        <v>90</v>
      </c>
      <c r="E1058" s="3">
        <v>6</v>
      </c>
      <c r="F1058" s="3">
        <v>2</v>
      </c>
      <c r="G1058" s="4">
        <f t="shared" si="60"/>
        <v>3.5294117647058822</v>
      </c>
      <c r="H1058" s="4">
        <f t="shared" si="61"/>
        <v>1.1764705882352942</v>
      </c>
    </row>
    <row r="1059" spans="1:8" s="2" customFormat="1" ht="10.5" customHeight="1" x14ac:dyDescent="0.3">
      <c r="A1059" s="3" t="s">
        <v>180</v>
      </c>
      <c r="B1059" s="3" t="s">
        <v>181</v>
      </c>
      <c r="C1059" s="5" t="s">
        <v>96</v>
      </c>
      <c r="D1059" s="3" t="s">
        <v>90</v>
      </c>
      <c r="E1059" s="3">
        <v>9</v>
      </c>
      <c r="F1059" s="3">
        <v>1</v>
      </c>
      <c r="G1059" s="4">
        <f t="shared" si="60"/>
        <v>5.2941176470588234</v>
      </c>
      <c r="H1059" s="4">
        <f t="shared" si="61"/>
        <v>0.58823529411764708</v>
      </c>
    </row>
    <row r="1060" spans="1:8" s="2" customFormat="1" ht="10.5" customHeight="1" x14ac:dyDescent="0.3">
      <c r="A1060" s="3" t="s">
        <v>180</v>
      </c>
      <c r="B1060" s="3" t="s">
        <v>181</v>
      </c>
      <c r="C1060" s="5" t="s">
        <v>97</v>
      </c>
      <c r="D1060" s="3" t="s">
        <v>90</v>
      </c>
      <c r="E1060" s="3">
        <v>8</v>
      </c>
      <c r="F1060" s="3">
        <v>1</v>
      </c>
      <c r="G1060" s="4">
        <f t="shared" si="60"/>
        <v>4.7058823529411766</v>
      </c>
      <c r="H1060" s="4">
        <f t="shared" si="61"/>
        <v>0.58823529411764708</v>
      </c>
    </row>
    <row r="1061" spans="1:8" s="2" customFormat="1" ht="10.5" customHeight="1" x14ac:dyDescent="0.3">
      <c r="A1061" s="3" t="s">
        <v>180</v>
      </c>
      <c r="B1061" s="3" t="s">
        <v>181</v>
      </c>
      <c r="C1061" s="5" t="s">
        <v>98</v>
      </c>
      <c r="D1061" s="3" t="s">
        <v>90</v>
      </c>
      <c r="E1061" s="3">
        <v>4</v>
      </c>
      <c r="F1061" s="3">
        <v>0</v>
      </c>
      <c r="G1061" s="4">
        <f t="shared" si="60"/>
        <v>2.3529411764705883</v>
      </c>
      <c r="H1061" s="4">
        <f t="shared" si="61"/>
        <v>0</v>
      </c>
    </row>
    <row r="1062" spans="1:8" s="2" customFormat="1" ht="10.5" customHeight="1" x14ac:dyDescent="0.3">
      <c r="A1062" s="3" t="s">
        <v>180</v>
      </c>
      <c r="B1062" s="3" t="s">
        <v>181</v>
      </c>
      <c r="C1062" s="5" t="s">
        <v>99</v>
      </c>
      <c r="D1062" s="3" t="s">
        <v>90</v>
      </c>
      <c r="E1062" s="3">
        <v>8</v>
      </c>
      <c r="F1062" s="3">
        <v>0</v>
      </c>
      <c r="G1062" s="4">
        <f t="shared" si="60"/>
        <v>4.7058823529411766</v>
      </c>
      <c r="H1062" s="4">
        <f t="shared" si="61"/>
        <v>0</v>
      </c>
    </row>
    <row r="1063" spans="1:8" s="2" customFormat="1" ht="10.5" customHeight="1" x14ac:dyDescent="0.3">
      <c r="A1063" s="3" t="s">
        <v>180</v>
      </c>
      <c r="B1063" s="3" t="s">
        <v>181</v>
      </c>
      <c r="C1063" s="5" t="s">
        <v>100</v>
      </c>
      <c r="D1063" s="3" t="s">
        <v>90</v>
      </c>
      <c r="E1063" s="3">
        <v>6</v>
      </c>
      <c r="F1063" s="3">
        <v>0</v>
      </c>
      <c r="G1063" s="4">
        <f t="shared" si="60"/>
        <v>3.5294117647058822</v>
      </c>
      <c r="H1063" s="4">
        <f t="shared" si="61"/>
        <v>0</v>
      </c>
    </row>
    <row r="1064" spans="1:8" s="2" customFormat="1" ht="10.5" customHeight="1" x14ac:dyDescent="0.3">
      <c r="A1064" s="3" t="s">
        <v>180</v>
      </c>
      <c r="B1064" s="3" t="s">
        <v>181</v>
      </c>
      <c r="C1064" s="5" t="s">
        <v>101</v>
      </c>
      <c r="D1064" s="3" t="s">
        <v>90</v>
      </c>
      <c r="E1064" s="3">
        <v>2</v>
      </c>
      <c r="F1064" s="3">
        <v>1</v>
      </c>
      <c r="G1064" s="4">
        <f t="shared" si="60"/>
        <v>1.1764705882352942</v>
      </c>
      <c r="H1064" s="4">
        <f t="shared" si="61"/>
        <v>0.58823529411764708</v>
      </c>
    </row>
    <row r="1065" spans="1:8" s="2" customFormat="1" ht="10.5" customHeight="1" x14ac:dyDescent="0.3">
      <c r="A1065" s="3" t="s">
        <v>180</v>
      </c>
      <c r="B1065" s="3" t="s">
        <v>181</v>
      </c>
      <c r="C1065" s="5" t="s">
        <v>102</v>
      </c>
      <c r="D1065" s="3" t="s">
        <v>90</v>
      </c>
      <c r="E1065" s="3">
        <v>6</v>
      </c>
      <c r="F1065" s="3">
        <v>0</v>
      </c>
      <c r="G1065" s="4">
        <f t="shared" si="60"/>
        <v>3.5294117647058822</v>
      </c>
      <c r="H1065" s="4">
        <f t="shared" si="61"/>
        <v>0</v>
      </c>
    </row>
    <row r="1066" spans="1:8" s="2" customFormat="1" ht="10.5" customHeight="1" x14ac:dyDescent="0.3">
      <c r="A1066" s="3" t="s">
        <v>180</v>
      </c>
      <c r="B1066" s="3" t="s">
        <v>181</v>
      </c>
      <c r="C1066" s="5" t="s">
        <v>103</v>
      </c>
      <c r="D1066" s="3" t="s">
        <v>90</v>
      </c>
      <c r="E1066" s="3">
        <v>2</v>
      </c>
      <c r="F1066" s="3">
        <v>0</v>
      </c>
      <c r="G1066" s="4">
        <f t="shared" si="60"/>
        <v>1.1764705882352942</v>
      </c>
      <c r="H1066" s="4">
        <f t="shared" si="61"/>
        <v>0</v>
      </c>
    </row>
    <row r="1067" spans="1:8" s="2" customFormat="1" ht="10.5" customHeight="1" x14ac:dyDescent="0.3">
      <c r="A1067" s="3" t="s">
        <v>180</v>
      </c>
      <c r="B1067" s="3" t="s">
        <v>181</v>
      </c>
      <c r="C1067" s="5" t="s">
        <v>104</v>
      </c>
      <c r="D1067" s="3" t="s">
        <v>90</v>
      </c>
      <c r="E1067" s="3">
        <v>2</v>
      </c>
      <c r="F1067" s="3">
        <v>0</v>
      </c>
      <c r="G1067" s="4">
        <f t="shared" si="60"/>
        <v>1.1764705882352942</v>
      </c>
      <c r="H1067" s="4">
        <f t="shared" si="61"/>
        <v>0</v>
      </c>
    </row>
    <row r="1068" spans="1:8" s="2" customFormat="1" ht="10.5" customHeight="1" x14ac:dyDescent="0.3">
      <c r="A1068" s="3" t="s">
        <v>180</v>
      </c>
      <c r="B1068" s="3" t="s">
        <v>181</v>
      </c>
      <c r="C1068" s="5" t="s">
        <v>105</v>
      </c>
      <c r="D1068" s="3" t="s">
        <v>90</v>
      </c>
      <c r="E1068" s="3">
        <v>1</v>
      </c>
      <c r="F1068" s="3">
        <v>0</v>
      </c>
      <c r="G1068" s="4">
        <f t="shared" si="60"/>
        <v>0.58823529411764708</v>
      </c>
      <c r="H1068" s="4">
        <f t="shared" si="61"/>
        <v>0</v>
      </c>
    </row>
    <row r="1069" spans="1:8" s="2" customFormat="1" ht="10.5" customHeight="1" x14ac:dyDescent="0.3">
      <c r="A1069" s="3" t="s">
        <v>180</v>
      </c>
      <c r="B1069" s="3" t="s">
        <v>181</v>
      </c>
      <c r="C1069" s="5" t="s">
        <v>106</v>
      </c>
      <c r="D1069" s="3" t="s">
        <v>90</v>
      </c>
      <c r="E1069" s="3">
        <v>1</v>
      </c>
      <c r="F1069" s="3">
        <v>0</v>
      </c>
      <c r="G1069" s="4">
        <f t="shared" si="60"/>
        <v>0.58823529411764708</v>
      </c>
      <c r="H1069" s="4">
        <f t="shared" si="61"/>
        <v>0</v>
      </c>
    </row>
    <row r="1070" spans="1:8" s="2" customFormat="1" ht="10.5" customHeight="1" x14ac:dyDescent="0.3">
      <c r="A1070" s="3" t="s">
        <v>180</v>
      </c>
      <c r="B1070" s="3" t="s">
        <v>181</v>
      </c>
      <c r="C1070" s="5" t="s">
        <v>107</v>
      </c>
      <c r="D1070" s="3" t="s">
        <v>90</v>
      </c>
      <c r="E1070" s="3">
        <v>1</v>
      </c>
      <c r="F1070" s="3">
        <v>0</v>
      </c>
      <c r="G1070" s="4">
        <f t="shared" si="60"/>
        <v>0.58823529411764708</v>
      </c>
      <c r="H1070" s="4">
        <f t="shared" si="61"/>
        <v>0</v>
      </c>
    </row>
    <row r="1071" spans="1:8" s="2" customFormat="1" ht="10.5" customHeight="1" x14ac:dyDescent="0.3">
      <c r="A1071" s="3" t="s">
        <v>180</v>
      </c>
      <c r="B1071" s="3" t="s">
        <v>181</v>
      </c>
      <c r="C1071" s="5" t="s">
        <v>108</v>
      </c>
      <c r="D1071" s="3" t="s">
        <v>90</v>
      </c>
      <c r="E1071" s="3">
        <v>0</v>
      </c>
      <c r="F1071" s="3">
        <v>0</v>
      </c>
      <c r="G1071" s="4">
        <f t="shared" si="60"/>
        <v>0</v>
      </c>
      <c r="H1071" s="4">
        <f t="shared" si="61"/>
        <v>0</v>
      </c>
    </row>
    <row r="1072" spans="1:8" s="2" customFormat="1" ht="10.5" customHeight="1" x14ac:dyDescent="0.3">
      <c r="A1072" s="3" t="s">
        <v>180</v>
      </c>
      <c r="B1072" s="3" t="s">
        <v>181</v>
      </c>
      <c r="C1072" s="5" t="s">
        <v>109</v>
      </c>
      <c r="D1072" s="3" t="s">
        <v>90</v>
      </c>
      <c r="E1072" s="3">
        <v>1</v>
      </c>
      <c r="F1072" s="3">
        <v>1</v>
      </c>
      <c r="G1072" s="4">
        <f t="shared" si="60"/>
        <v>0.58823529411764708</v>
      </c>
      <c r="H1072" s="4">
        <f t="shared" si="61"/>
        <v>0.58823529411764708</v>
      </c>
    </row>
    <row r="1073" spans="1:8" s="2" customFormat="1" ht="10.5" customHeight="1" x14ac:dyDescent="0.3">
      <c r="A1073" s="3" t="s">
        <v>180</v>
      </c>
      <c r="B1073" s="3" t="s">
        <v>181</v>
      </c>
      <c r="C1073" s="5" t="s">
        <v>110</v>
      </c>
      <c r="D1073" s="3" t="s">
        <v>90</v>
      </c>
      <c r="E1073" s="3">
        <v>0</v>
      </c>
      <c r="F1073" s="3">
        <v>0</v>
      </c>
      <c r="G1073" s="4">
        <f t="shared" si="60"/>
        <v>0</v>
      </c>
      <c r="H1073" s="4">
        <f t="shared" si="61"/>
        <v>0</v>
      </c>
    </row>
    <row r="1074" spans="1:8" s="2" customFormat="1" ht="10.5" customHeight="1" x14ac:dyDescent="0.3">
      <c r="A1074" s="3" t="s">
        <v>180</v>
      </c>
      <c r="B1074" s="3" t="s">
        <v>181</v>
      </c>
      <c r="C1074" s="5" t="s">
        <v>111</v>
      </c>
      <c r="D1074" s="3" t="s">
        <v>90</v>
      </c>
      <c r="E1074" s="3">
        <v>0</v>
      </c>
      <c r="F1074" s="3">
        <v>0</v>
      </c>
      <c r="G1074" s="4">
        <f t="shared" si="60"/>
        <v>0</v>
      </c>
      <c r="H1074" s="4">
        <f t="shared" si="61"/>
        <v>0</v>
      </c>
    </row>
    <row r="1075" spans="1:8" s="2" customFormat="1" ht="10.5" customHeight="1" x14ac:dyDescent="0.3">
      <c r="A1075" s="3" t="s">
        <v>182</v>
      </c>
      <c r="B1075" s="3" t="s">
        <v>183</v>
      </c>
      <c r="C1075" s="5" t="s">
        <v>72</v>
      </c>
      <c r="D1075" s="3" t="s">
        <v>73</v>
      </c>
      <c r="E1075" s="3">
        <v>0</v>
      </c>
      <c r="F1075" s="3">
        <v>0</v>
      </c>
      <c r="G1075" s="4">
        <f t="shared" ref="G1075:G1111" si="62">(E1075/(SUM($E$1075:$F$1111)))*100</f>
        <v>0</v>
      </c>
      <c r="H1075" s="4">
        <f t="shared" ref="H1075:H1111" si="63">(F1075/(SUM($E$1075:$F$1111)))*100</f>
        <v>0</v>
      </c>
    </row>
    <row r="1076" spans="1:8" s="2" customFormat="1" ht="10.5" customHeight="1" x14ac:dyDescent="0.3">
      <c r="A1076" s="3" t="s">
        <v>182</v>
      </c>
      <c r="B1076" s="3" t="s">
        <v>183</v>
      </c>
      <c r="C1076" s="5" t="s">
        <v>74</v>
      </c>
      <c r="D1076" s="3" t="s">
        <v>73</v>
      </c>
      <c r="E1076" s="3">
        <v>0</v>
      </c>
      <c r="F1076" s="3">
        <v>0</v>
      </c>
      <c r="G1076" s="4">
        <f t="shared" si="62"/>
        <v>0</v>
      </c>
      <c r="H1076" s="4">
        <f t="shared" si="63"/>
        <v>0</v>
      </c>
    </row>
    <row r="1077" spans="1:8" s="2" customFormat="1" ht="10.5" customHeight="1" x14ac:dyDescent="0.3">
      <c r="A1077" s="3" t="s">
        <v>182</v>
      </c>
      <c r="B1077" s="3" t="s">
        <v>183</v>
      </c>
      <c r="C1077" s="5" t="s">
        <v>75</v>
      </c>
      <c r="D1077" s="3" t="s">
        <v>73</v>
      </c>
      <c r="E1077" s="3">
        <v>0</v>
      </c>
      <c r="F1077" s="3">
        <v>0</v>
      </c>
      <c r="G1077" s="4">
        <f t="shared" si="62"/>
        <v>0</v>
      </c>
      <c r="H1077" s="4">
        <f t="shared" si="63"/>
        <v>0</v>
      </c>
    </row>
    <row r="1078" spans="1:8" s="2" customFormat="1" ht="10.5" customHeight="1" x14ac:dyDescent="0.3">
      <c r="A1078" s="3" t="s">
        <v>182</v>
      </c>
      <c r="B1078" s="3" t="s">
        <v>183</v>
      </c>
      <c r="C1078" s="5" t="s">
        <v>76</v>
      </c>
      <c r="D1078" s="3" t="s">
        <v>73</v>
      </c>
      <c r="E1078" s="3">
        <v>2</v>
      </c>
      <c r="F1078" s="3">
        <v>0</v>
      </c>
      <c r="G1078" s="4">
        <f t="shared" si="62"/>
        <v>0.57971014492753625</v>
      </c>
      <c r="H1078" s="4">
        <f t="shared" si="63"/>
        <v>0</v>
      </c>
    </row>
    <row r="1079" spans="1:8" s="2" customFormat="1" ht="10.5" customHeight="1" x14ac:dyDescent="0.3">
      <c r="A1079" s="3" t="s">
        <v>182</v>
      </c>
      <c r="B1079" s="3" t="s">
        <v>183</v>
      </c>
      <c r="C1079" s="5" t="s">
        <v>77</v>
      </c>
      <c r="D1079" s="3" t="s">
        <v>73</v>
      </c>
      <c r="E1079" s="3">
        <v>0</v>
      </c>
      <c r="F1079" s="3">
        <v>0</v>
      </c>
      <c r="G1079" s="4">
        <f t="shared" si="62"/>
        <v>0</v>
      </c>
      <c r="H1079" s="4">
        <f t="shared" si="63"/>
        <v>0</v>
      </c>
    </row>
    <row r="1080" spans="1:8" s="2" customFormat="1" ht="10.5" customHeight="1" x14ac:dyDescent="0.3">
      <c r="A1080" s="3" t="s">
        <v>182</v>
      </c>
      <c r="B1080" s="3" t="s">
        <v>183</v>
      </c>
      <c r="C1080" s="5" t="s">
        <v>78</v>
      </c>
      <c r="D1080" s="3" t="s">
        <v>73</v>
      </c>
      <c r="E1080" s="3">
        <v>2</v>
      </c>
      <c r="F1080" s="3">
        <v>0</v>
      </c>
      <c r="G1080" s="4">
        <f t="shared" si="62"/>
        <v>0.57971014492753625</v>
      </c>
      <c r="H1080" s="4">
        <f t="shared" si="63"/>
        <v>0</v>
      </c>
    </row>
    <row r="1081" spans="1:8" s="2" customFormat="1" ht="10.5" customHeight="1" x14ac:dyDescent="0.3">
      <c r="A1081" s="3" t="s">
        <v>182</v>
      </c>
      <c r="B1081" s="3" t="s">
        <v>183</v>
      </c>
      <c r="C1081" s="5" t="s">
        <v>79</v>
      </c>
      <c r="D1081" s="3" t="s">
        <v>73</v>
      </c>
      <c r="E1081" s="3">
        <v>2</v>
      </c>
      <c r="F1081" s="3">
        <v>1</v>
      </c>
      <c r="G1081" s="4">
        <f t="shared" si="62"/>
        <v>0.57971014492753625</v>
      </c>
      <c r="H1081" s="4">
        <f t="shared" si="63"/>
        <v>0.28985507246376813</v>
      </c>
    </row>
    <row r="1082" spans="1:8" s="2" customFormat="1" ht="10.5" customHeight="1" x14ac:dyDescent="0.3">
      <c r="A1082" s="3" t="s">
        <v>182</v>
      </c>
      <c r="B1082" s="3" t="s">
        <v>183</v>
      </c>
      <c r="C1082" s="5" t="s">
        <v>80</v>
      </c>
      <c r="D1082" s="3" t="s">
        <v>73</v>
      </c>
      <c r="E1082" s="3">
        <v>3</v>
      </c>
      <c r="F1082" s="3">
        <v>0</v>
      </c>
      <c r="G1082" s="4">
        <f t="shared" si="62"/>
        <v>0.86956521739130432</v>
      </c>
      <c r="H1082" s="4">
        <f t="shared" si="63"/>
        <v>0</v>
      </c>
    </row>
    <row r="1083" spans="1:8" s="2" customFormat="1" ht="10.5" customHeight="1" x14ac:dyDescent="0.3">
      <c r="A1083" s="3" t="s">
        <v>182</v>
      </c>
      <c r="B1083" s="3" t="s">
        <v>183</v>
      </c>
      <c r="C1083" s="5" t="s">
        <v>81</v>
      </c>
      <c r="D1083" s="3" t="s">
        <v>82</v>
      </c>
      <c r="E1083" s="3">
        <v>2</v>
      </c>
      <c r="F1083" s="3">
        <v>0</v>
      </c>
      <c r="G1083" s="4">
        <f t="shared" si="62"/>
        <v>0.57971014492753625</v>
      </c>
      <c r="H1083" s="4">
        <f t="shared" si="63"/>
        <v>0</v>
      </c>
    </row>
    <row r="1084" spans="1:8" s="2" customFormat="1" ht="10.5" customHeight="1" x14ac:dyDescent="0.3">
      <c r="A1084" s="3" t="s">
        <v>182</v>
      </c>
      <c r="B1084" s="3" t="s">
        <v>183</v>
      </c>
      <c r="C1084" s="5" t="s">
        <v>83</v>
      </c>
      <c r="D1084" s="3" t="s">
        <v>82</v>
      </c>
      <c r="E1084" s="3">
        <v>0</v>
      </c>
      <c r="F1084" s="3">
        <v>0</v>
      </c>
      <c r="G1084" s="4">
        <f t="shared" si="62"/>
        <v>0</v>
      </c>
      <c r="H1084" s="4">
        <f t="shared" si="63"/>
        <v>0</v>
      </c>
    </row>
    <row r="1085" spans="1:8" s="2" customFormat="1" ht="10.5" customHeight="1" x14ac:dyDescent="0.3">
      <c r="A1085" s="3" t="s">
        <v>182</v>
      </c>
      <c r="B1085" s="3" t="s">
        <v>183</v>
      </c>
      <c r="C1085" s="5" t="s">
        <v>84</v>
      </c>
      <c r="D1085" s="3" t="s">
        <v>82</v>
      </c>
      <c r="E1085" s="3">
        <v>2</v>
      </c>
      <c r="F1085" s="3">
        <v>0</v>
      </c>
      <c r="G1085" s="4">
        <f t="shared" si="62"/>
        <v>0.57971014492753625</v>
      </c>
      <c r="H1085" s="4">
        <f t="shared" si="63"/>
        <v>0</v>
      </c>
    </row>
    <row r="1086" spans="1:8" s="2" customFormat="1" ht="10.5" customHeight="1" x14ac:dyDescent="0.3">
      <c r="A1086" s="3" t="s">
        <v>182</v>
      </c>
      <c r="B1086" s="3" t="s">
        <v>183</v>
      </c>
      <c r="C1086" s="5" t="s">
        <v>85</v>
      </c>
      <c r="D1086" s="3" t="s">
        <v>82</v>
      </c>
      <c r="E1086" s="3">
        <v>4</v>
      </c>
      <c r="F1086" s="3">
        <v>2</v>
      </c>
      <c r="G1086" s="4">
        <f t="shared" si="62"/>
        <v>1.1594202898550725</v>
      </c>
      <c r="H1086" s="4">
        <f t="shared" si="63"/>
        <v>0.57971014492753625</v>
      </c>
    </row>
    <row r="1087" spans="1:8" s="2" customFormat="1" ht="10.5" customHeight="1" x14ac:dyDescent="0.3">
      <c r="A1087" s="3" t="s">
        <v>182</v>
      </c>
      <c r="B1087" s="3" t="s">
        <v>183</v>
      </c>
      <c r="C1087" s="5" t="s">
        <v>86</v>
      </c>
      <c r="D1087" s="3" t="s">
        <v>82</v>
      </c>
      <c r="E1087" s="3">
        <v>11</v>
      </c>
      <c r="F1087" s="3">
        <v>3</v>
      </c>
      <c r="G1087" s="4">
        <f t="shared" si="62"/>
        <v>3.1884057971014492</v>
      </c>
      <c r="H1087" s="4">
        <f t="shared" si="63"/>
        <v>0.86956521739130432</v>
      </c>
    </row>
    <row r="1088" spans="1:8" s="2" customFormat="1" ht="10.5" customHeight="1" x14ac:dyDescent="0.3">
      <c r="A1088" s="3" t="s">
        <v>182</v>
      </c>
      <c r="B1088" s="3" t="s">
        <v>183</v>
      </c>
      <c r="C1088" s="5" t="s">
        <v>87</v>
      </c>
      <c r="D1088" s="3" t="s">
        <v>82</v>
      </c>
      <c r="E1088" s="3">
        <v>15</v>
      </c>
      <c r="F1088" s="3">
        <v>0</v>
      </c>
      <c r="G1088" s="4">
        <f t="shared" si="62"/>
        <v>4.3478260869565215</v>
      </c>
      <c r="H1088" s="4">
        <f t="shared" si="63"/>
        <v>0</v>
      </c>
    </row>
    <row r="1089" spans="1:8" s="2" customFormat="1" ht="10.5" customHeight="1" x14ac:dyDescent="0.3">
      <c r="A1089" s="3" t="s">
        <v>182</v>
      </c>
      <c r="B1089" s="3" t="s">
        <v>183</v>
      </c>
      <c r="C1089" s="5" t="s">
        <v>88</v>
      </c>
      <c r="D1089" s="3" t="s">
        <v>82</v>
      </c>
      <c r="E1089" s="3">
        <v>22</v>
      </c>
      <c r="F1089" s="3">
        <v>1</v>
      </c>
      <c r="G1089" s="4">
        <f t="shared" si="62"/>
        <v>6.3768115942028984</v>
      </c>
      <c r="H1089" s="4">
        <f t="shared" si="63"/>
        <v>0.28985507246376813</v>
      </c>
    </row>
    <row r="1090" spans="1:8" s="2" customFormat="1" ht="10.5" customHeight="1" x14ac:dyDescent="0.3">
      <c r="A1090" s="3" t="s">
        <v>182</v>
      </c>
      <c r="B1090" s="3" t="s">
        <v>183</v>
      </c>
      <c r="C1090" s="5" t="s">
        <v>89</v>
      </c>
      <c r="D1090" s="3" t="s">
        <v>90</v>
      </c>
      <c r="E1090" s="3">
        <v>27</v>
      </c>
      <c r="F1090" s="3">
        <v>0</v>
      </c>
      <c r="G1090" s="4">
        <f t="shared" si="62"/>
        <v>7.8260869565217401</v>
      </c>
      <c r="H1090" s="4">
        <f t="shared" si="63"/>
        <v>0</v>
      </c>
    </row>
    <row r="1091" spans="1:8" s="2" customFormat="1" ht="10.5" customHeight="1" x14ac:dyDescent="0.3">
      <c r="A1091" s="3" t="s">
        <v>182</v>
      </c>
      <c r="B1091" s="3" t="s">
        <v>183</v>
      </c>
      <c r="C1091" s="5" t="s">
        <v>91</v>
      </c>
      <c r="D1091" s="3" t="s">
        <v>90</v>
      </c>
      <c r="E1091" s="3">
        <v>18</v>
      </c>
      <c r="F1091" s="3">
        <v>1</v>
      </c>
      <c r="G1091" s="4">
        <f t="shared" si="62"/>
        <v>5.2173913043478262</v>
      </c>
      <c r="H1091" s="4">
        <f t="shared" si="63"/>
        <v>0.28985507246376813</v>
      </c>
    </row>
    <row r="1092" spans="1:8" s="2" customFormat="1" ht="10.5" customHeight="1" x14ac:dyDescent="0.3">
      <c r="A1092" s="3" t="s">
        <v>182</v>
      </c>
      <c r="B1092" s="3" t="s">
        <v>183</v>
      </c>
      <c r="C1092" s="5" t="s">
        <v>92</v>
      </c>
      <c r="D1092" s="3" t="s">
        <v>90</v>
      </c>
      <c r="E1092" s="3">
        <v>24</v>
      </c>
      <c r="F1092" s="3">
        <v>0</v>
      </c>
      <c r="G1092" s="4">
        <f t="shared" si="62"/>
        <v>6.9565217391304346</v>
      </c>
      <c r="H1092" s="4">
        <f t="shared" si="63"/>
        <v>0</v>
      </c>
    </row>
    <row r="1093" spans="1:8" s="2" customFormat="1" ht="10.5" customHeight="1" x14ac:dyDescent="0.3">
      <c r="A1093" s="3" t="s">
        <v>182</v>
      </c>
      <c r="B1093" s="3" t="s">
        <v>183</v>
      </c>
      <c r="C1093" s="5" t="s">
        <v>93</v>
      </c>
      <c r="D1093" s="3" t="s">
        <v>90</v>
      </c>
      <c r="E1093" s="3">
        <v>19</v>
      </c>
      <c r="F1093" s="3">
        <v>2</v>
      </c>
      <c r="G1093" s="4">
        <f t="shared" si="62"/>
        <v>5.5072463768115938</v>
      </c>
      <c r="H1093" s="4">
        <f t="shared" si="63"/>
        <v>0.57971014492753625</v>
      </c>
    </row>
    <row r="1094" spans="1:8" s="2" customFormat="1" ht="10.5" customHeight="1" x14ac:dyDescent="0.3">
      <c r="A1094" s="3" t="s">
        <v>182</v>
      </c>
      <c r="B1094" s="3" t="s">
        <v>183</v>
      </c>
      <c r="C1094" s="5" t="s">
        <v>94</v>
      </c>
      <c r="D1094" s="3" t="s">
        <v>90</v>
      </c>
      <c r="E1094" s="3">
        <v>20</v>
      </c>
      <c r="F1094" s="3">
        <v>1</v>
      </c>
      <c r="G1094" s="4">
        <f t="shared" si="62"/>
        <v>5.7971014492753623</v>
      </c>
      <c r="H1094" s="4">
        <f t="shared" si="63"/>
        <v>0.28985507246376813</v>
      </c>
    </row>
    <row r="1095" spans="1:8" s="2" customFormat="1" ht="10.5" customHeight="1" x14ac:dyDescent="0.3">
      <c r="A1095" s="3" t="s">
        <v>182</v>
      </c>
      <c r="B1095" s="3" t="s">
        <v>183</v>
      </c>
      <c r="C1095" s="5" t="s">
        <v>95</v>
      </c>
      <c r="D1095" s="3" t="s">
        <v>90</v>
      </c>
      <c r="E1095" s="3">
        <v>19</v>
      </c>
      <c r="F1095" s="3">
        <v>3</v>
      </c>
      <c r="G1095" s="4">
        <f t="shared" si="62"/>
        <v>5.5072463768115938</v>
      </c>
      <c r="H1095" s="4">
        <f t="shared" si="63"/>
        <v>0.86956521739130432</v>
      </c>
    </row>
    <row r="1096" spans="1:8" s="2" customFormat="1" ht="10.5" customHeight="1" x14ac:dyDescent="0.3">
      <c r="A1096" s="3" t="s">
        <v>182</v>
      </c>
      <c r="B1096" s="3" t="s">
        <v>183</v>
      </c>
      <c r="C1096" s="5" t="s">
        <v>96</v>
      </c>
      <c r="D1096" s="3" t="s">
        <v>90</v>
      </c>
      <c r="E1096" s="3">
        <v>16</v>
      </c>
      <c r="F1096" s="3">
        <v>2</v>
      </c>
      <c r="G1096" s="4">
        <f t="shared" si="62"/>
        <v>4.63768115942029</v>
      </c>
      <c r="H1096" s="4">
        <f t="shared" si="63"/>
        <v>0.57971014492753625</v>
      </c>
    </row>
    <row r="1097" spans="1:8" s="2" customFormat="1" ht="10.5" customHeight="1" x14ac:dyDescent="0.3">
      <c r="A1097" s="3" t="s">
        <v>182</v>
      </c>
      <c r="B1097" s="3" t="s">
        <v>183</v>
      </c>
      <c r="C1097" s="5" t="s">
        <v>97</v>
      </c>
      <c r="D1097" s="3" t="s">
        <v>90</v>
      </c>
      <c r="E1097" s="3">
        <v>15</v>
      </c>
      <c r="F1097" s="3">
        <v>3</v>
      </c>
      <c r="G1097" s="4">
        <f t="shared" si="62"/>
        <v>4.3478260869565215</v>
      </c>
      <c r="H1097" s="4">
        <f t="shared" si="63"/>
        <v>0.86956521739130432</v>
      </c>
    </row>
    <row r="1098" spans="1:8" s="2" customFormat="1" ht="10.5" customHeight="1" x14ac:dyDescent="0.3">
      <c r="A1098" s="3" t="s">
        <v>182</v>
      </c>
      <c r="B1098" s="3" t="s">
        <v>183</v>
      </c>
      <c r="C1098" s="5" t="s">
        <v>98</v>
      </c>
      <c r="D1098" s="3" t="s">
        <v>90</v>
      </c>
      <c r="E1098" s="3">
        <v>20</v>
      </c>
      <c r="F1098" s="3">
        <v>5</v>
      </c>
      <c r="G1098" s="4">
        <f t="shared" si="62"/>
        <v>5.7971014492753623</v>
      </c>
      <c r="H1098" s="4">
        <f t="shared" si="63"/>
        <v>1.4492753623188406</v>
      </c>
    </row>
    <row r="1099" spans="1:8" s="2" customFormat="1" ht="10.5" customHeight="1" x14ac:dyDescent="0.3">
      <c r="A1099" s="3" t="s">
        <v>182</v>
      </c>
      <c r="B1099" s="3" t="s">
        <v>183</v>
      </c>
      <c r="C1099" s="5" t="s">
        <v>99</v>
      </c>
      <c r="D1099" s="3" t="s">
        <v>90</v>
      </c>
      <c r="E1099" s="3">
        <v>17</v>
      </c>
      <c r="F1099" s="3">
        <v>2</v>
      </c>
      <c r="G1099" s="4">
        <f t="shared" si="62"/>
        <v>4.9275362318840585</v>
      </c>
      <c r="H1099" s="4">
        <f t="shared" si="63"/>
        <v>0.57971014492753625</v>
      </c>
    </row>
    <row r="1100" spans="1:8" s="2" customFormat="1" ht="10.5" customHeight="1" x14ac:dyDescent="0.3">
      <c r="A1100" s="3" t="s">
        <v>182</v>
      </c>
      <c r="B1100" s="3" t="s">
        <v>183</v>
      </c>
      <c r="C1100" s="5" t="s">
        <v>100</v>
      </c>
      <c r="D1100" s="3" t="s">
        <v>90</v>
      </c>
      <c r="E1100" s="3">
        <v>12</v>
      </c>
      <c r="F1100" s="3">
        <v>3</v>
      </c>
      <c r="G1100" s="4">
        <f t="shared" si="62"/>
        <v>3.4782608695652173</v>
      </c>
      <c r="H1100" s="4">
        <f t="shared" si="63"/>
        <v>0.86956521739130432</v>
      </c>
    </row>
    <row r="1101" spans="1:8" s="2" customFormat="1" ht="10.5" customHeight="1" x14ac:dyDescent="0.3">
      <c r="A1101" s="3" t="s">
        <v>182</v>
      </c>
      <c r="B1101" s="3" t="s">
        <v>183</v>
      </c>
      <c r="C1101" s="5" t="s">
        <v>101</v>
      </c>
      <c r="D1101" s="3" t="s">
        <v>90</v>
      </c>
      <c r="E1101" s="3">
        <v>10</v>
      </c>
      <c r="F1101" s="3">
        <v>0</v>
      </c>
      <c r="G1101" s="4">
        <f t="shared" si="62"/>
        <v>2.8985507246376812</v>
      </c>
      <c r="H1101" s="4">
        <f t="shared" si="63"/>
        <v>0</v>
      </c>
    </row>
    <row r="1102" spans="1:8" s="2" customFormat="1" ht="10.5" customHeight="1" x14ac:dyDescent="0.3">
      <c r="A1102" s="3" t="s">
        <v>182</v>
      </c>
      <c r="B1102" s="3" t="s">
        <v>183</v>
      </c>
      <c r="C1102" s="5" t="s">
        <v>102</v>
      </c>
      <c r="D1102" s="3" t="s">
        <v>90</v>
      </c>
      <c r="E1102" s="3">
        <v>7</v>
      </c>
      <c r="F1102" s="3">
        <v>2</v>
      </c>
      <c r="G1102" s="4">
        <f t="shared" si="62"/>
        <v>2.0289855072463765</v>
      </c>
      <c r="H1102" s="4">
        <f t="shared" si="63"/>
        <v>0.57971014492753625</v>
      </c>
    </row>
    <row r="1103" spans="1:8" s="2" customFormat="1" ht="10.5" customHeight="1" x14ac:dyDescent="0.3">
      <c r="A1103" s="3" t="s">
        <v>182</v>
      </c>
      <c r="B1103" s="3" t="s">
        <v>183</v>
      </c>
      <c r="C1103" s="5" t="s">
        <v>103</v>
      </c>
      <c r="D1103" s="3" t="s">
        <v>90</v>
      </c>
      <c r="E1103" s="3">
        <v>4</v>
      </c>
      <c r="F1103" s="3">
        <v>0</v>
      </c>
      <c r="G1103" s="4">
        <f t="shared" si="62"/>
        <v>1.1594202898550725</v>
      </c>
      <c r="H1103" s="4">
        <f t="shared" si="63"/>
        <v>0</v>
      </c>
    </row>
    <row r="1104" spans="1:8" s="2" customFormat="1" ht="10.5" customHeight="1" x14ac:dyDescent="0.3">
      <c r="A1104" s="3" t="s">
        <v>182</v>
      </c>
      <c r="B1104" s="3" t="s">
        <v>183</v>
      </c>
      <c r="C1104" s="5" t="s">
        <v>104</v>
      </c>
      <c r="D1104" s="3" t="s">
        <v>90</v>
      </c>
      <c r="E1104" s="3">
        <v>1</v>
      </c>
      <c r="F1104" s="3">
        <v>0</v>
      </c>
      <c r="G1104" s="4">
        <f t="shared" si="62"/>
        <v>0.28985507246376813</v>
      </c>
      <c r="H1104" s="4">
        <f t="shared" si="63"/>
        <v>0</v>
      </c>
    </row>
    <row r="1105" spans="1:8" s="2" customFormat="1" ht="10.5" customHeight="1" x14ac:dyDescent="0.3">
      <c r="A1105" s="3" t="s">
        <v>182</v>
      </c>
      <c r="B1105" s="3" t="s">
        <v>183</v>
      </c>
      <c r="C1105" s="5" t="s">
        <v>105</v>
      </c>
      <c r="D1105" s="3" t="s">
        <v>90</v>
      </c>
      <c r="E1105" s="3">
        <v>3</v>
      </c>
      <c r="F1105" s="3">
        <v>0</v>
      </c>
      <c r="G1105" s="4">
        <f t="shared" si="62"/>
        <v>0.86956521739130432</v>
      </c>
      <c r="H1105" s="4">
        <f t="shared" si="63"/>
        <v>0</v>
      </c>
    </row>
    <row r="1106" spans="1:8" s="2" customFormat="1" ht="10.5" customHeight="1" x14ac:dyDescent="0.3">
      <c r="A1106" s="3" t="s">
        <v>182</v>
      </c>
      <c r="B1106" s="3" t="s">
        <v>183</v>
      </c>
      <c r="C1106" s="5" t="s">
        <v>106</v>
      </c>
      <c r="D1106" s="3" t="s">
        <v>90</v>
      </c>
      <c r="E1106" s="3">
        <v>6</v>
      </c>
      <c r="F1106" s="3">
        <v>1</v>
      </c>
      <c r="G1106" s="4">
        <f t="shared" si="62"/>
        <v>1.7391304347826086</v>
      </c>
      <c r="H1106" s="4">
        <f t="shared" si="63"/>
        <v>0.28985507246376813</v>
      </c>
    </row>
    <row r="1107" spans="1:8" s="2" customFormat="1" ht="10.5" customHeight="1" x14ac:dyDescent="0.3">
      <c r="A1107" s="3" t="s">
        <v>182</v>
      </c>
      <c r="B1107" s="3" t="s">
        <v>183</v>
      </c>
      <c r="C1107" s="5" t="s">
        <v>107</v>
      </c>
      <c r="D1107" s="3" t="s">
        <v>90</v>
      </c>
      <c r="E1107" s="3">
        <v>3</v>
      </c>
      <c r="F1107" s="3">
        <v>0</v>
      </c>
      <c r="G1107" s="4">
        <f t="shared" si="62"/>
        <v>0.86956521739130432</v>
      </c>
      <c r="H1107" s="4">
        <f t="shared" si="63"/>
        <v>0</v>
      </c>
    </row>
    <row r="1108" spans="1:8" s="2" customFormat="1" ht="10.5" customHeight="1" x14ac:dyDescent="0.3">
      <c r="A1108" s="3" t="s">
        <v>182</v>
      </c>
      <c r="B1108" s="3" t="s">
        <v>183</v>
      </c>
      <c r="C1108" s="5" t="s">
        <v>108</v>
      </c>
      <c r="D1108" s="3" t="s">
        <v>90</v>
      </c>
      <c r="E1108" s="3">
        <v>2</v>
      </c>
      <c r="F1108" s="3">
        <v>0</v>
      </c>
      <c r="G1108" s="4">
        <f t="shared" si="62"/>
        <v>0.57971014492753625</v>
      </c>
      <c r="H1108" s="4">
        <f t="shared" si="63"/>
        <v>0</v>
      </c>
    </row>
    <row r="1109" spans="1:8" s="2" customFormat="1" ht="10.5" customHeight="1" x14ac:dyDescent="0.3">
      <c r="A1109" s="3" t="s">
        <v>182</v>
      </c>
      <c r="B1109" s="3" t="s">
        <v>183</v>
      </c>
      <c r="C1109" s="5" t="s">
        <v>109</v>
      </c>
      <c r="D1109" s="3" t="s">
        <v>90</v>
      </c>
      <c r="E1109" s="3">
        <v>1</v>
      </c>
      <c r="F1109" s="3">
        <v>0</v>
      </c>
      <c r="G1109" s="4">
        <f t="shared" si="62"/>
        <v>0.28985507246376813</v>
      </c>
      <c r="H1109" s="4">
        <f t="shared" si="63"/>
        <v>0</v>
      </c>
    </row>
    <row r="1110" spans="1:8" s="2" customFormat="1" ht="10.5" customHeight="1" x14ac:dyDescent="0.3">
      <c r="A1110" s="3" t="s">
        <v>182</v>
      </c>
      <c r="B1110" s="3" t="s">
        <v>183</v>
      </c>
      <c r="C1110" s="5" t="s">
        <v>110</v>
      </c>
      <c r="D1110" s="3" t="s">
        <v>90</v>
      </c>
      <c r="E1110" s="3">
        <v>0</v>
      </c>
      <c r="F1110" s="3">
        <v>0</v>
      </c>
      <c r="G1110" s="4">
        <f t="shared" si="62"/>
        <v>0</v>
      </c>
      <c r="H1110" s="4">
        <f t="shared" si="63"/>
        <v>0</v>
      </c>
    </row>
    <row r="1111" spans="1:8" s="2" customFormat="1" ht="10.5" customHeight="1" x14ac:dyDescent="0.3">
      <c r="A1111" s="3" t="s">
        <v>182</v>
      </c>
      <c r="B1111" s="3" t="s">
        <v>183</v>
      </c>
      <c r="C1111" s="5" t="s">
        <v>111</v>
      </c>
      <c r="D1111" s="3" t="s">
        <v>90</v>
      </c>
      <c r="E1111" s="3">
        <v>4</v>
      </c>
      <c r="F1111" s="3">
        <v>0</v>
      </c>
      <c r="G1111" s="4">
        <f t="shared" si="62"/>
        <v>1.1594202898550725</v>
      </c>
      <c r="H1111" s="4">
        <f t="shared" si="63"/>
        <v>0</v>
      </c>
    </row>
    <row r="1112" spans="1:8" s="2" customFormat="1" ht="10.5" customHeight="1" x14ac:dyDescent="0.3">
      <c r="A1112" s="3" t="s">
        <v>184</v>
      </c>
      <c r="B1112" s="3" t="s">
        <v>185</v>
      </c>
      <c r="C1112" s="5" t="s">
        <v>72</v>
      </c>
      <c r="D1112" s="3" t="s">
        <v>73</v>
      </c>
      <c r="E1112" s="3">
        <v>0</v>
      </c>
      <c r="F1112" s="3">
        <v>0</v>
      </c>
      <c r="G1112" s="4">
        <f t="shared" ref="G1112:G1148" si="64">(E1112/(SUM($E$1112:$F$1148)))*100</f>
        <v>0</v>
      </c>
      <c r="H1112" s="4">
        <f t="shared" ref="H1112:H1148" si="65">(F1112/(SUM($E$1112:$F$1148)))*100</f>
        <v>0</v>
      </c>
    </row>
    <row r="1113" spans="1:8" s="2" customFormat="1" ht="10.5" customHeight="1" x14ac:dyDescent="0.3">
      <c r="A1113" s="3" t="s">
        <v>184</v>
      </c>
      <c r="B1113" s="3" t="s">
        <v>185</v>
      </c>
      <c r="C1113" s="5" t="s">
        <v>74</v>
      </c>
      <c r="D1113" s="3" t="s">
        <v>73</v>
      </c>
      <c r="E1113" s="3">
        <v>0</v>
      </c>
      <c r="F1113" s="3">
        <v>0</v>
      </c>
      <c r="G1113" s="4">
        <f t="shared" si="64"/>
        <v>0</v>
      </c>
      <c r="H1113" s="4">
        <f t="shared" si="65"/>
        <v>0</v>
      </c>
    </row>
    <row r="1114" spans="1:8" s="2" customFormat="1" ht="10.5" customHeight="1" x14ac:dyDescent="0.3">
      <c r="A1114" s="3" t="s">
        <v>184</v>
      </c>
      <c r="B1114" s="3" t="s">
        <v>185</v>
      </c>
      <c r="C1114" s="5" t="s">
        <v>75</v>
      </c>
      <c r="D1114" s="3" t="s">
        <v>73</v>
      </c>
      <c r="E1114" s="3">
        <v>2</v>
      </c>
      <c r="F1114" s="3">
        <v>0</v>
      </c>
      <c r="G1114" s="4">
        <f t="shared" si="64"/>
        <v>0.64308681672025725</v>
      </c>
      <c r="H1114" s="4">
        <f t="shared" si="65"/>
        <v>0</v>
      </c>
    </row>
    <row r="1115" spans="1:8" s="2" customFormat="1" ht="10.5" customHeight="1" x14ac:dyDescent="0.3">
      <c r="A1115" s="3" t="s">
        <v>184</v>
      </c>
      <c r="B1115" s="3" t="s">
        <v>185</v>
      </c>
      <c r="C1115" s="5" t="s">
        <v>76</v>
      </c>
      <c r="D1115" s="3" t="s">
        <v>73</v>
      </c>
      <c r="E1115" s="3">
        <v>3</v>
      </c>
      <c r="F1115" s="3">
        <v>1</v>
      </c>
      <c r="G1115" s="4">
        <f t="shared" si="64"/>
        <v>0.96463022508038598</v>
      </c>
      <c r="H1115" s="4">
        <f t="shared" si="65"/>
        <v>0.32154340836012862</v>
      </c>
    </row>
    <row r="1116" spans="1:8" s="2" customFormat="1" ht="10.5" customHeight="1" x14ac:dyDescent="0.3">
      <c r="A1116" s="3" t="s">
        <v>184</v>
      </c>
      <c r="B1116" s="3" t="s">
        <v>185</v>
      </c>
      <c r="C1116" s="5" t="s">
        <v>77</v>
      </c>
      <c r="D1116" s="3" t="s">
        <v>73</v>
      </c>
      <c r="E1116" s="3">
        <v>4</v>
      </c>
      <c r="F1116" s="3">
        <v>1</v>
      </c>
      <c r="G1116" s="4">
        <f t="shared" si="64"/>
        <v>1.2861736334405145</v>
      </c>
      <c r="H1116" s="4">
        <f t="shared" si="65"/>
        <v>0.32154340836012862</v>
      </c>
    </row>
    <row r="1117" spans="1:8" s="2" customFormat="1" ht="10.5" customHeight="1" x14ac:dyDescent="0.3">
      <c r="A1117" s="3" t="s">
        <v>184</v>
      </c>
      <c r="B1117" s="3" t="s">
        <v>185</v>
      </c>
      <c r="C1117" s="5" t="s">
        <v>78</v>
      </c>
      <c r="D1117" s="3" t="s">
        <v>73</v>
      </c>
      <c r="E1117" s="3">
        <v>9</v>
      </c>
      <c r="F1117" s="3">
        <v>3</v>
      </c>
      <c r="G1117" s="4">
        <f t="shared" si="64"/>
        <v>2.8938906752411575</v>
      </c>
      <c r="H1117" s="4">
        <f t="shared" si="65"/>
        <v>0.96463022508038598</v>
      </c>
    </row>
    <row r="1118" spans="1:8" s="2" customFormat="1" ht="10.5" customHeight="1" x14ac:dyDescent="0.3">
      <c r="A1118" s="3" t="s">
        <v>184</v>
      </c>
      <c r="B1118" s="3" t="s">
        <v>185</v>
      </c>
      <c r="C1118" s="5" t="s">
        <v>79</v>
      </c>
      <c r="D1118" s="3" t="s">
        <v>73</v>
      </c>
      <c r="E1118" s="3">
        <v>23</v>
      </c>
      <c r="F1118" s="3">
        <v>2</v>
      </c>
      <c r="G1118" s="4">
        <f t="shared" si="64"/>
        <v>7.395498392282958</v>
      </c>
      <c r="H1118" s="4">
        <f t="shared" si="65"/>
        <v>0.64308681672025725</v>
      </c>
    </row>
    <row r="1119" spans="1:8" s="2" customFormat="1" ht="10.5" customHeight="1" x14ac:dyDescent="0.3">
      <c r="A1119" s="3" t="s">
        <v>184</v>
      </c>
      <c r="B1119" s="3" t="s">
        <v>185</v>
      </c>
      <c r="C1119" s="5" t="s">
        <v>80</v>
      </c>
      <c r="D1119" s="3" t="s">
        <v>73</v>
      </c>
      <c r="E1119" s="3">
        <v>32</v>
      </c>
      <c r="F1119" s="3">
        <v>1</v>
      </c>
      <c r="G1119" s="4">
        <f t="shared" si="64"/>
        <v>10.289389067524116</v>
      </c>
      <c r="H1119" s="4">
        <f t="shared" si="65"/>
        <v>0.32154340836012862</v>
      </c>
    </row>
    <row r="1120" spans="1:8" s="2" customFormat="1" ht="10.5" customHeight="1" x14ac:dyDescent="0.3">
      <c r="A1120" s="3" t="s">
        <v>184</v>
      </c>
      <c r="B1120" s="3" t="s">
        <v>185</v>
      </c>
      <c r="C1120" s="5" t="s">
        <v>81</v>
      </c>
      <c r="D1120" s="3" t="s">
        <v>82</v>
      </c>
      <c r="E1120" s="3">
        <v>59</v>
      </c>
      <c r="F1120" s="3">
        <v>3</v>
      </c>
      <c r="G1120" s="4">
        <f t="shared" si="64"/>
        <v>18.971061093247588</v>
      </c>
      <c r="H1120" s="4">
        <f t="shared" si="65"/>
        <v>0.96463022508038598</v>
      </c>
    </row>
    <row r="1121" spans="1:8" s="2" customFormat="1" ht="10.5" customHeight="1" x14ac:dyDescent="0.35">
      <c r="A1121" s="3" t="s">
        <v>184</v>
      </c>
      <c r="B1121" s="3" t="s">
        <v>185</v>
      </c>
      <c r="C1121" s="5" t="s">
        <v>83</v>
      </c>
      <c r="D1121" s="3" t="s">
        <v>82</v>
      </c>
      <c r="E1121">
        <v>41</v>
      </c>
      <c r="F1121">
        <v>0</v>
      </c>
      <c r="G1121" s="4">
        <f t="shared" si="64"/>
        <v>13.183279742765272</v>
      </c>
      <c r="H1121" s="4">
        <f t="shared" si="65"/>
        <v>0</v>
      </c>
    </row>
    <row r="1122" spans="1:8" s="2" customFormat="1" ht="10.5" customHeight="1" x14ac:dyDescent="0.3">
      <c r="A1122" s="3" t="s">
        <v>184</v>
      </c>
      <c r="B1122" s="3" t="s">
        <v>185</v>
      </c>
      <c r="C1122" s="5" t="s">
        <v>84</v>
      </c>
      <c r="D1122" s="3" t="s">
        <v>82</v>
      </c>
      <c r="E1122" s="3">
        <v>27</v>
      </c>
      <c r="F1122" s="3">
        <v>0</v>
      </c>
      <c r="G1122" s="4">
        <f t="shared" si="64"/>
        <v>8.6816720257234739</v>
      </c>
      <c r="H1122" s="4">
        <f t="shared" si="65"/>
        <v>0</v>
      </c>
    </row>
    <row r="1123" spans="1:8" s="2" customFormat="1" ht="10.5" customHeight="1" x14ac:dyDescent="0.3">
      <c r="A1123" s="3" t="s">
        <v>184</v>
      </c>
      <c r="B1123" s="3" t="s">
        <v>185</v>
      </c>
      <c r="C1123" s="5" t="s">
        <v>85</v>
      </c>
      <c r="D1123" s="3" t="s">
        <v>82</v>
      </c>
      <c r="E1123" s="3">
        <v>17</v>
      </c>
      <c r="F1123" s="3">
        <v>1</v>
      </c>
      <c r="G1123" s="4">
        <f t="shared" si="64"/>
        <v>5.4662379421221869</v>
      </c>
      <c r="H1123" s="4">
        <f t="shared" si="65"/>
        <v>0.32154340836012862</v>
      </c>
    </row>
    <row r="1124" spans="1:8" s="2" customFormat="1" ht="10.5" customHeight="1" x14ac:dyDescent="0.3">
      <c r="A1124" s="3" t="s">
        <v>184</v>
      </c>
      <c r="B1124" s="3" t="s">
        <v>185</v>
      </c>
      <c r="C1124" s="5" t="s">
        <v>86</v>
      </c>
      <c r="D1124" s="3" t="s">
        <v>82</v>
      </c>
      <c r="E1124" s="3">
        <v>13</v>
      </c>
      <c r="F1124" s="3">
        <v>0</v>
      </c>
      <c r="G1124" s="4">
        <f t="shared" si="64"/>
        <v>4.180064308681672</v>
      </c>
      <c r="H1124" s="4">
        <f t="shared" si="65"/>
        <v>0</v>
      </c>
    </row>
    <row r="1125" spans="1:8" s="2" customFormat="1" ht="10.5" customHeight="1" x14ac:dyDescent="0.3">
      <c r="A1125" s="3" t="s">
        <v>184</v>
      </c>
      <c r="B1125" s="3" t="s">
        <v>185</v>
      </c>
      <c r="C1125" s="5" t="s">
        <v>87</v>
      </c>
      <c r="D1125" s="3" t="s">
        <v>82</v>
      </c>
      <c r="E1125" s="3">
        <v>7</v>
      </c>
      <c r="F1125" s="3">
        <v>0</v>
      </c>
      <c r="G1125" s="4">
        <f t="shared" si="64"/>
        <v>2.2508038585209005</v>
      </c>
      <c r="H1125" s="4">
        <f t="shared" si="65"/>
        <v>0</v>
      </c>
    </row>
    <row r="1126" spans="1:8" s="2" customFormat="1" ht="10.5" customHeight="1" x14ac:dyDescent="0.3">
      <c r="A1126" s="3" t="s">
        <v>184</v>
      </c>
      <c r="B1126" s="3" t="s">
        <v>185</v>
      </c>
      <c r="C1126" s="5" t="s">
        <v>88</v>
      </c>
      <c r="D1126" s="3" t="s">
        <v>82</v>
      </c>
      <c r="E1126" s="3">
        <v>3</v>
      </c>
      <c r="F1126" s="3">
        <v>1</v>
      </c>
      <c r="G1126" s="4">
        <f t="shared" si="64"/>
        <v>0.96463022508038598</v>
      </c>
      <c r="H1126" s="4">
        <f t="shared" si="65"/>
        <v>0.32154340836012862</v>
      </c>
    </row>
    <row r="1127" spans="1:8" s="2" customFormat="1" ht="10.5" customHeight="1" x14ac:dyDescent="0.3">
      <c r="A1127" s="3" t="s">
        <v>184</v>
      </c>
      <c r="B1127" s="3" t="s">
        <v>185</v>
      </c>
      <c r="C1127" s="5" t="s">
        <v>89</v>
      </c>
      <c r="D1127" s="3" t="s">
        <v>90</v>
      </c>
      <c r="E1127" s="3">
        <v>2</v>
      </c>
      <c r="F1127" s="3">
        <v>0</v>
      </c>
      <c r="G1127" s="4">
        <f t="shared" si="64"/>
        <v>0.64308681672025725</v>
      </c>
      <c r="H1127" s="4">
        <f t="shared" si="65"/>
        <v>0</v>
      </c>
    </row>
    <row r="1128" spans="1:8" s="2" customFormat="1" ht="10.5" customHeight="1" x14ac:dyDescent="0.3">
      <c r="A1128" s="3" t="s">
        <v>184</v>
      </c>
      <c r="B1128" s="3" t="s">
        <v>185</v>
      </c>
      <c r="C1128" s="5" t="s">
        <v>91</v>
      </c>
      <c r="D1128" s="3" t="s">
        <v>90</v>
      </c>
      <c r="E1128" s="3">
        <v>4</v>
      </c>
      <c r="F1128" s="3">
        <v>0</v>
      </c>
      <c r="G1128" s="4">
        <f t="shared" si="64"/>
        <v>1.2861736334405145</v>
      </c>
      <c r="H1128" s="4">
        <f t="shared" si="65"/>
        <v>0</v>
      </c>
    </row>
    <row r="1129" spans="1:8" s="2" customFormat="1" ht="10.5" customHeight="1" x14ac:dyDescent="0.3">
      <c r="A1129" s="3" t="s">
        <v>184</v>
      </c>
      <c r="B1129" s="3" t="s">
        <v>185</v>
      </c>
      <c r="C1129" s="5" t="s">
        <v>92</v>
      </c>
      <c r="D1129" s="3" t="s">
        <v>90</v>
      </c>
      <c r="E1129" s="3">
        <v>2</v>
      </c>
      <c r="F1129" s="3">
        <v>0</v>
      </c>
      <c r="G1129" s="4">
        <f t="shared" si="64"/>
        <v>0.64308681672025725</v>
      </c>
      <c r="H1129" s="4">
        <f t="shared" si="65"/>
        <v>0</v>
      </c>
    </row>
    <row r="1130" spans="1:8" s="2" customFormat="1" ht="10.5" customHeight="1" x14ac:dyDescent="0.3">
      <c r="A1130" s="3" t="s">
        <v>184</v>
      </c>
      <c r="B1130" s="3" t="s">
        <v>185</v>
      </c>
      <c r="C1130" s="5" t="s">
        <v>93</v>
      </c>
      <c r="D1130" s="3" t="s">
        <v>90</v>
      </c>
      <c r="E1130" s="3">
        <v>2</v>
      </c>
      <c r="F1130" s="3">
        <v>0</v>
      </c>
      <c r="G1130" s="4">
        <f t="shared" si="64"/>
        <v>0.64308681672025725</v>
      </c>
      <c r="H1130" s="4">
        <f t="shared" si="65"/>
        <v>0</v>
      </c>
    </row>
    <row r="1131" spans="1:8" s="2" customFormat="1" ht="10.5" customHeight="1" x14ac:dyDescent="0.3">
      <c r="A1131" s="3" t="s">
        <v>184</v>
      </c>
      <c r="B1131" s="3" t="s">
        <v>185</v>
      </c>
      <c r="C1131" s="5" t="s">
        <v>94</v>
      </c>
      <c r="D1131" s="3" t="s">
        <v>90</v>
      </c>
      <c r="E1131" s="3">
        <v>3</v>
      </c>
      <c r="F1131" s="3">
        <v>2</v>
      </c>
      <c r="G1131" s="4">
        <f t="shared" si="64"/>
        <v>0.96463022508038598</v>
      </c>
      <c r="H1131" s="4">
        <f t="shared" si="65"/>
        <v>0.64308681672025725</v>
      </c>
    </row>
    <row r="1132" spans="1:8" s="2" customFormat="1" ht="10.5" customHeight="1" x14ac:dyDescent="0.3">
      <c r="A1132" s="3" t="s">
        <v>184</v>
      </c>
      <c r="B1132" s="3" t="s">
        <v>185</v>
      </c>
      <c r="C1132" s="5" t="s">
        <v>95</v>
      </c>
      <c r="D1132" s="3" t="s">
        <v>90</v>
      </c>
      <c r="E1132" s="3">
        <v>6</v>
      </c>
      <c r="F1132" s="3">
        <v>1</v>
      </c>
      <c r="G1132" s="4">
        <f t="shared" si="64"/>
        <v>1.929260450160772</v>
      </c>
      <c r="H1132" s="4">
        <f t="shared" si="65"/>
        <v>0.32154340836012862</v>
      </c>
    </row>
    <row r="1133" spans="1:8" s="2" customFormat="1" ht="10.5" customHeight="1" x14ac:dyDescent="0.3">
      <c r="A1133" s="3" t="s">
        <v>184</v>
      </c>
      <c r="B1133" s="3" t="s">
        <v>185</v>
      </c>
      <c r="C1133" s="5" t="s">
        <v>96</v>
      </c>
      <c r="D1133" s="3" t="s">
        <v>90</v>
      </c>
      <c r="E1133" s="3">
        <v>8</v>
      </c>
      <c r="F1133" s="3">
        <v>2</v>
      </c>
      <c r="G1133" s="4">
        <f t="shared" si="64"/>
        <v>2.572347266881029</v>
      </c>
      <c r="H1133" s="4">
        <f t="shared" si="65"/>
        <v>0.64308681672025725</v>
      </c>
    </row>
    <row r="1134" spans="1:8" s="2" customFormat="1" ht="10.5" customHeight="1" x14ac:dyDescent="0.3">
      <c r="A1134" s="3" t="s">
        <v>184</v>
      </c>
      <c r="B1134" s="3" t="s">
        <v>185</v>
      </c>
      <c r="C1134" s="5" t="s">
        <v>97</v>
      </c>
      <c r="D1134" s="3" t="s">
        <v>90</v>
      </c>
      <c r="E1134" s="3">
        <v>9</v>
      </c>
      <c r="F1134" s="3">
        <v>0</v>
      </c>
      <c r="G1134" s="4">
        <f t="shared" si="64"/>
        <v>2.8938906752411575</v>
      </c>
      <c r="H1134" s="4">
        <f t="shared" si="65"/>
        <v>0</v>
      </c>
    </row>
    <row r="1135" spans="1:8" s="2" customFormat="1" ht="10.5" customHeight="1" x14ac:dyDescent="0.3">
      <c r="A1135" s="3" t="s">
        <v>184</v>
      </c>
      <c r="B1135" s="3" t="s">
        <v>185</v>
      </c>
      <c r="C1135" s="5" t="s">
        <v>98</v>
      </c>
      <c r="D1135" s="3" t="s">
        <v>90</v>
      </c>
      <c r="E1135" s="3">
        <v>7</v>
      </c>
      <c r="F1135" s="3">
        <v>2</v>
      </c>
      <c r="G1135" s="4">
        <f t="shared" si="64"/>
        <v>2.2508038585209005</v>
      </c>
      <c r="H1135" s="4">
        <f t="shared" si="65"/>
        <v>0.64308681672025725</v>
      </c>
    </row>
    <row r="1136" spans="1:8" s="2" customFormat="1" ht="10.5" customHeight="1" x14ac:dyDescent="0.3">
      <c r="A1136" s="3" t="s">
        <v>184</v>
      </c>
      <c r="B1136" s="3" t="s">
        <v>185</v>
      </c>
      <c r="C1136" s="5" t="s">
        <v>99</v>
      </c>
      <c r="D1136" s="3" t="s">
        <v>90</v>
      </c>
      <c r="E1136" s="3">
        <v>2</v>
      </c>
      <c r="F1136" s="3">
        <v>0</v>
      </c>
      <c r="G1136" s="4">
        <f t="shared" si="64"/>
        <v>0.64308681672025725</v>
      </c>
      <c r="H1136" s="4">
        <f t="shared" si="65"/>
        <v>0</v>
      </c>
    </row>
    <row r="1137" spans="1:8" s="2" customFormat="1" ht="10.5" customHeight="1" x14ac:dyDescent="0.3">
      <c r="A1137" s="3" t="s">
        <v>184</v>
      </c>
      <c r="B1137" s="3" t="s">
        <v>185</v>
      </c>
      <c r="C1137" s="5" t="s">
        <v>100</v>
      </c>
      <c r="D1137" s="3" t="s">
        <v>90</v>
      </c>
      <c r="E1137" s="3">
        <v>0</v>
      </c>
      <c r="F1137" s="3">
        <v>0</v>
      </c>
      <c r="G1137" s="4">
        <f t="shared" si="64"/>
        <v>0</v>
      </c>
      <c r="H1137" s="4">
        <f t="shared" si="65"/>
        <v>0</v>
      </c>
    </row>
    <row r="1138" spans="1:8" s="2" customFormat="1" ht="10.5" customHeight="1" x14ac:dyDescent="0.3">
      <c r="A1138" s="3" t="s">
        <v>184</v>
      </c>
      <c r="B1138" s="3" t="s">
        <v>185</v>
      </c>
      <c r="C1138" s="5" t="s">
        <v>101</v>
      </c>
      <c r="D1138" s="3" t="s">
        <v>90</v>
      </c>
      <c r="E1138" s="3">
        <v>1</v>
      </c>
      <c r="F1138" s="3">
        <v>0</v>
      </c>
      <c r="G1138" s="4">
        <f t="shared" si="64"/>
        <v>0.32154340836012862</v>
      </c>
      <c r="H1138" s="4">
        <f t="shared" si="65"/>
        <v>0</v>
      </c>
    </row>
    <row r="1139" spans="1:8" s="2" customFormat="1" ht="10.5" customHeight="1" x14ac:dyDescent="0.3">
      <c r="A1139" s="3" t="s">
        <v>184</v>
      </c>
      <c r="B1139" s="3" t="s">
        <v>185</v>
      </c>
      <c r="C1139" s="5" t="s">
        <v>102</v>
      </c>
      <c r="D1139" s="3" t="s">
        <v>90</v>
      </c>
      <c r="E1139" s="3">
        <v>0</v>
      </c>
      <c r="F1139" s="3">
        <v>0</v>
      </c>
      <c r="G1139" s="4">
        <f t="shared" si="64"/>
        <v>0</v>
      </c>
      <c r="H1139" s="4">
        <f t="shared" si="65"/>
        <v>0</v>
      </c>
    </row>
    <row r="1140" spans="1:8" s="2" customFormat="1" ht="10.5" customHeight="1" x14ac:dyDescent="0.3">
      <c r="A1140" s="3" t="s">
        <v>184</v>
      </c>
      <c r="B1140" s="3" t="s">
        <v>185</v>
      </c>
      <c r="C1140" s="5" t="s">
        <v>103</v>
      </c>
      <c r="D1140" s="3" t="s">
        <v>90</v>
      </c>
      <c r="E1140" s="3">
        <v>2</v>
      </c>
      <c r="F1140" s="3">
        <v>0</v>
      </c>
      <c r="G1140" s="4">
        <f t="shared" si="64"/>
        <v>0.64308681672025725</v>
      </c>
      <c r="H1140" s="4">
        <f t="shared" si="65"/>
        <v>0</v>
      </c>
    </row>
    <row r="1141" spans="1:8" s="2" customFormat="1" ht="10.5" customHeight="1" x14ac:dyDescent="0.3">
      <c r="A1141" s="3" t="s">
        <v>184</v>
      </c>
      <c r="B1141" s="3" t="s">
        <v>185</v>
      </c>
      <c r="C1141" s="5" t="s">
        <v>104</v>
      </c>
      <c r="D1141" s="3" t="s">
        <v>90</v>
      </c>
      <c r="E1141" s="3">
        <v>1</v>
      </c>
      <c r="F1141" s="3">
        <v>0</v>
      </c>
      <c r="G1141" s="4">
        <f t="shared" si="64"/>
        <v>0.32154340836012862</v>
      </c>
      <c r="H1141" s="4">
        <f t="shared" si="65"/>
        <v>0</v>
      </c>
    </row>
    <row r="1142" spans="1:8" s="2" customFormat="1" ht="10.5" customHeight="1" x14ac:dyDescent="0.3">
      <c r="A1142" s="3" t="s">
        <v>184</v>
      </c>
      <c r="B1142" s="3" t="s">
        <v>185</v>
      </c>
      <c r="C1142" s="5" t="s">
        <v>105</v>
      </c>
      <c r="D1142" s="3" t="s">
        <v>90</v>
      </c>
      <c r="E1142" s="3">
        <v>0</v>
      </c>
      <c r="F1142" s="3">
        <v>0</v>
      </c>
      <c r="G1142" s="4">
        <f t="shared" si="64"/>
        <v>0</v>
      </c>
      <c r="H1142" s="4">
        <f t="shared" si="65"/>
        <v>0</v>
      </c>
    </row>
    <row r="1143" spans="1:8" s="2" customFormat="1" ht="10.5" customHeight="1" x14ac:dyDescent="0.3">
      <c r="A1143" s="3" t="s">
        <v>184</v>
      </c>
      <c r="B1143" s="3" t="s">
        <v>185</v>
      </c>
      <c r="C1143" s="5" t="s">
        <v>106</v>
      </c>
      <c r="D1143" s="3" t="s">
        <v>90</v>
      </c>
      <c r="E1143" s="3">
        <v>1</v>
      </c>
      <c r="F1143" s="3">
        <v>0</v>
      </c>
      <c r="G1143" s="4">
        <f t="shared" si="64"/>
        <v>0.32154340836012862</v>
      </c>
      <c r="H1143" s="4">
        <f t="shared" si="65"/>
        <v>0</v>
      </c>
    </row>
    <row r="1144" spans="1:8" s="2" customFormat="1" ht="10.5" customHeight="1" x14ac:dyDescent="0.3">
      <c r="A1144" s="3" t="s">
        <v>184</v>
      </c>
      <c r="B1144" s="3" t="s">
        <v>185</v>
      </c>
      <c r="C1144" s="5" t="s">
        <v>107</v>
      </c>
      <c r="D1144" s="3" t="s">
        <v>90</v>
      </c>
      <c r="E1144" s="3">
        <v>0</v>
      </c>
      <c r="F1144" s="3">
        <v>0</v>
      </c>
      <c r="G1144" s="4">
        <f t="shared" si="64"/>
        <v>0</v>
      </c>
      <c r="H1144" s="4">
        <f t="shared" si="65"/>
        <v>0</v>
      </c>
    </row>
    <row r="1145" spans="1:8" s="2" customFormat="1" ht="10.5" customHeight="1" x14ac:dyDescent="0.3">
      <c r="A1145" s="3" t="s">
        <v>184</v>
      </c>
      <c r="B1145" s="3" t="s">
        <v>185</v>
      </c>
      <c r="C1145" s="5" t="s">
        <v>108</v>
      </c>
      <c r="D1145" s="3" t="s">
        <v>90</v>
      </c>
      <c r="E1145" s="3">
        <v>0</v>
      </c>
      <c r="F1145" s="3">
        <v>0</v>
      </c>
      <c r="G1145" s="4">
        <f t="shared" si="64"/>
        <v>0</v>
      </c>
      <c r="H1145" s="4">
        <f t="shared" si="65"/>
        <v>0</v>
      </c>
    </row>
    <row r="1146" spans="1:8" s="2" customFormat="1" ht="10.5" customHeight="1" x14ac:dyDescent="0.3">
      <c r="A1146" s="3" t="s">
        <v>184</v>
      </c>
      <c r="B1146" s="3" t="s">
        <v>185</v>
      </c>
      <c r="C1146" s="5" t="s">
        <v>109</v>
      </c>
      <c r="D1146" s="3" t="s">
        <v>90</v>
      </c>
      <c r="E1146" s="3">
        <v>0</v>
      </c>
      <c r="F1146" s="3">
        <v>0</v>
      </c>
      <c r="G1146" s="4">
        <f t="shared" si="64"/>
        <v>0</v>
      </c>
      <c r="H1146" s="4">
        <f t="shared" si="65"/>
        <v>0</v>
      </c>
    </row>
    <row r="1147" spans="1:8" s="2" customFormat="1" ht="10.5" customHeight="1" x14ac:dyDescent="0.3">
      <c r="A1147" s="3" t="s">
        <v>184</v>
      </c>
      <c r="B1147" s="3" t="s">
        <v>185</v>
      </c>
      <c r="C1147" s="5" t="s">
        <v>110</v>
      </c>
      <c r="D1147" s="3" t="s">
        <v>90</v>
      </c>
      <c r="E1147" s="3">
        <v>1</v>
      </c>
      <c r="F1147" s="3">
        <v>0</v>
      </c>
      <c r="G1147" s="4">
        <f t="shared" si="64"/>
        <v>0.32154340836012862</v>
      </c>
      <c r="H1147" s="4">
        <f t="shared" si="65"/>
        <v>0</v>
      </c>
    </row>
    <row r="1148" spans="1:8" s="2" customFormat="1" ht="10.5" customHeight="1" x14ac:dyDescent="0.3">
      <c r="A1148" s="3" t="s">
        <v>184</v>
      </c>
      <c r="B1148" s="3" t="s">
        <v>185</v>
      </c>
      <c r="C1148" s="5" t="s">
        <v>111</v>
      </c>
      <c r="D1148" s="3" t="s">
        <v>90</v>
      </c>
      <c r="E1148" s="3">
        <v>0</v>
      </c>
      <c r="F1148" s="3">
        <v>0</v>
      </c>
      <c r="G1148" s="4">
        <f t="shared" si="64"/>
        <v>0</v>
      </c>
      <c r="H1148" s="4">
        <f t="shared" si="65"/>
        <v>0</v>
      </c>
    </row>
    <row r="1149" spans="1:8" s="2" customFormat="1" ht="10.5" customHeight="1" x14ac:dyDescent="0.3">
      <c r="A1149" s="3" t="s">
        <v>186</v>
      </c>
      <c r="B1149" s="3" t="s">
        <v>187</v>
      </c>
      <c r="C1149" s="5" t="s">
        <v>72</v>
      </c>
      <c r="D1149" s="3" t="s">
        <v>73</v>
      </c>
      <c r="E1149" s="3">
        <v>0</v>
      </c>
      <c r="F1149" s="3">
        <v>0</v>
      </c>
      <c r="G1149" s="4">
        <f t="shared" ref="G1149:G1185" si="66">(E1149/(SUM($E$1149:$F$1185)))*100</f>
        <v>0</v>
      </c>
      <c r="H1149" s="4">
        <f t="shared" ref="H1149:H1185" si="67">(F1149/(SUM($E$1149:$F$1185)))*100</f>
        <v>0</v>
      </c>
    </row>
    <row r="1150" spans="1:8" s="2" customFormat="1" ht="10.5" customHeight="1" x14ac:dyDescent="0.3">
      <c r="A1150" s="3" t="s">
        <v>186</v>
      </c>
      <c r="B1150" s="3" t="s">
        <v>187</v>
      </c>
      <c r="C1150" s="5" t="s">
        <v>74</v>
      </c>
      <c r="D1150" s="3" t="s">
        <v>73</v>
      </c>
      <c r="E1150" s="3">
        <v>0</v>
      </c>
      <c r="F1150" s="3">
        <v>0</v>
      </c>
      <c r="G1150" s="4">
        <f t="shared" si="66"/>
        <v>0</v>
      </c>
      <c r="H1150" s="4">
        <f t="shared" si="67"/>
        <v>0</v>
      </c>
    </row>
    <row r="1151" spans="1:8" s="2" customFormat="1" ht="10.5" customHeight="1" x14ac:dyDescent="0.3">
      <c r="A1151" s="3" t="s">
        <v>186</v>
      </c>
      <c r="B1151" s="3" t="s">
        <v>187</v>
      </c>
      <c r="C1151" s="5" t="s">
        <v>75</v>
      </c>
      <c r="D1151" s="3" t="s">
        <v>73</v>
      </c>
      <c r="E1151" s="3">
        <v>0</v>
      </c>
      <c r="F1151" s="3">
        <v>1</v>
      </c>
      <c r="G1151" s="4">
        <f t="shared" si="66"/>
        <v>0</v>
      </c>
      <c r="H1151" s="4">
        <f t="shared" si="67"/>
        <v>0.20533880903490762</v>
      </c>
    </row>
    <row r="1152" spans="1:8" s="2" customFormat="1" ht="10.5" customHeight="1" x14ac:dyDescent="0.3">
      <c r="A1152" s="3" t="s">
        <v>186</v>
      </c>
      <c r="B1152" s="3" t="s">
        <v>187</v>
      </c>
      <c r="C1152" s="5" t="s">
        <v>76</v>
      </c>
      <c r="D1152" s="3" t="s">
        <v>73</v>
      </c>
      <c r="E1152" s="3">
        <v>2</v>
      </c>
      <c r="F1152" s="3">
        <v>3</v>
      </c>
      <c r="G1152" s="4">
        <f t="shared" si="66"/>
        <v>0.41067761806981523</v>
      </c>
      <c r="H1152" s="4">
        <f t="shared" si="67"/>
        <v>0.61601642710472282</v>
      </c>
    </row>
    <row r="1153" spans="1:8" s="2" customFormat="1" ht="10.5" customHeight="1" x14ac:dyDescent="0.3">
      <c r="A1153" s="3" t="s">
        <v>186</v>
      </c>
      <c r="B1153" s="3" t="s">
        <v>187</v>
      </c>
      <c r="C1153" s="5" t="s">
        <v>77</v>
      </c>
      <c r="D1153" s="3" t="s">
        <v>73</v>
      </c>
      <c r="E1153" s="3">
        <v>4</v>
      </c>
      <c r="F1153" s="3">
        <v>4</v>
      </c>
      <c r="G1153" s="4">
        <f t="shared" si="66"/>
        <v>0.82135523613963046</v>
      </c>
      <c r="H1153" s="4">
        <f t="shared" si="67"/>
        <v>0.82135523613963046</v>
      </c>
    </row>
    <row r="1154" spans="1:8" s="2" customFormat="1" ht="10.5" customHeight="1" x14ac:dyDescent="0.3">
      <c r="A1154" s="3" t="s">
        <v>186</v>
      </c>
      <c r="B1154" s="3" t="s">
        <v>187</v>
      </c>
      <c r="C1154" s="5" t="s">
        <v>78</v>
      </c>
      <c r="D1154" s="3" t="s">
        <v>73</v>
      </c>
      <c r="E1154" s="3">
        <v>10</v>
      </c>
      <c r="F1154" s="3">
        <v>8</v>
      </c>
      <c r="G1154" s="4">
        <f t="shared" si="66"/>
        <v>2.0533880903490758</v>
      </c>
      <c r="H1154" s="4">
        <f t="shared" si="67"/>
        <v>1.6427104722792609</v>
      </c>
    </row>
    <row r="1155" spans="1:8" s="2" customFormat="1" ht="10.5" customHeight="1" x14ac:dyDescent="0.3">
      <c r="A1155" s="3" t="s">
        <v>186</v>
      </c>
      <c r="B1155" s="3" t="s">
        <v>187</v>
      </c>
      <c r="C1155" s="5" t="s">
        <v>79</v>
      </c>
      <c r="D1155" s="3" t="s">
        <v>73</v>
      </c>
      <c r="E1155" s="3">
        <v>21</v>
      </c>
      <c r="F1155" s="3">
        <v>10</v>
      </c>
      <c r="G1155" s="4">
        <f t="shared" si="66"/>
        <v>4.3121149897330593</v>
      </c>
      <c r="H1155" s="4">
        <f t="shared" si="67"/>
        <v>2.0533880903490758</v>
      </c>
    </row>
    <row r="1156" spans="1:8" s="2" customFormat="1" ht="10.5" customHeight="1" x14ac:dyDescent="0.3">
      <c r="A1156" s="3" t="s">
        <v>186</v>
      </c>
      <c r="B1156" s="3" t="s">
        <v>187</v>
      </c>
      <c r="C1156" s="5" t="s">
        <v>80</v>
      </c>
      <c r="D1156" s="3" t="s">
        <v>73</v>
      </c>
      <c r="E1156" s="3">
        <v>6</v>
      </c>
      <c r="F1156" s="3">
        <v>5</v>
      </c>
      <c r="G1156" s="4">
        <f t="shared" si="66"/>
        <v>1.2320328542094456</v>
      </c>
      <c r="H1156" s="4">
        <f t="shared" si="67"/>
        <v>1.0266940451745379</v>
      </c>
    </row>
    <row r="1157" spans="1:8" s="2" customFormat="1" ht="10.5" customHeight="1" x14ac:dyDescent="0.3">
      <c r="A1157" s="3" t="s">
        <v>186</v>
      </c>
      <c r="B1157" s="3" t="s">
        <v>187</v>
      </c>
      <c r="C1157" s="5" t="s">
        <v>81</v>
      </c>
      <c r="D1157" s="3" t="s">
        <v>82</v>
      </c>
      <c r="E1157" s="3">
        <v>22</v>
      </c>
      <c r="F1157" s="3">
        <v>1</v>
      </c>
      <c r="G1157" s="4">
        <f t="shared" si="66"/>
        <v>4.517453798767967</v>
      </c>
      <c r="H1157" s="4">
        <f t="shared" si="67"/>
        <v>0.20533880903490762</v>
      </c>
    </row>
    <row r="1158" spans="1:8" s="2" customFormat="1" ht="10.5" customHeight="1" x14ac:dyDescent="0.3">
      <c r="A1158" s="3" t="s">
        <v>186</v>
      </c>
      <c r="B1158" s="3" t="s">
        <v>187</v>
      </c>
      <c r="C1158" s="5" t="s">
        <v>83</v>
      </c>
      <c r="D1158" s="3" t="s">
        <v>82</v>
      </c>
      <c r="E1158" s="3">
        <v>23</v>
      </c>
      <c r="F1158" s="3">
        <v>0</v>
      </c>
      <c r="G1158" s="4">
        <f t="shared" si="66"/>
        <v>4.7227926078028748</v>
      </c>
      <c r="H1158" s="4">
        <f t="shared" si="67"/>
        <v>0</v>
      </c>
    </row>
    <row r="1159" spans="1:8" s="2" customFormat="1" ht="10.5" customHeight="1" x14ac:dyDescent="0.3">
      <c r="A1159" s="3" t="s">
        <v>186</v>
      </c>
      <c r="B1159" s="3" t="s">
        <v>187</v>
      </c>
      <c r="C1159" s="5" t="s">
        <v>84</v>
      </c>
      <c r="D1159" s="3" t="s">
        <v>82</v>
      </c>
      <c r="E1159" s="3">
        <v>25</v>
      </c>
      <c r="F1159" s="3">
        <v>1</v>
      </c>
      <c r="G1159" s="4">
        <f t="shared" si="66"/>
        <v>5.1334702258726894</v>
      </c>
      <c r="H1159" s="4">
        <f t="shared" si="67"/>
        <v>0.20533880903490762</v>
      </c>
    </row>
    <row r="1160" spans="1:8" s="2" customFormat="1" ht="10.5" customHeight="1" x14ac:dyDescent="0.3">
      <c r="A1160" s="3" t="s">
        <v>186</v>
      </c>
      <c r="B1160" s="3" t="s">
        <v>187</v>
      </c>
      <c r="C1160" s="5" t="s">
        <v>85</v>
      </c>
      <c r="D1160" s="3" t="s">
        <v>82</v>
      </c>
      <c r="E1160" s="3">
        <v>22</v>
      </c>
      <c r="F1160" s="3">
        <v>0</v>
      </c>
      <c r="G1160" s="4">
        <f t="shared" si="66"/>
        <v>4.517453798767967</v>
      </c>
      <c r="H1160" s="4">
        <f t="shared" si="67"/>
        <v>0</v>
      </c>
    </row>
    <row r="1161" spans="1:8" s="2" customFormat="1" ht="10.5" customHeight="1" x14ac:dyDescent="0.3">
      <c r="A1161" s="3" t="s">
        <v>186</v>
      </c>
      <c r="B1161" s="3" t="s">
        <v>187</v>
      </c>
      <c r="C1161" s="5" t="s">
        <v>86</v>
      </c>
      <c r="D1161" s="3" t="s">
        <v>82</v>
      </c>
      <c r="E1161" s="3">
        <v>29</v>
      </c>
      <c r="F1161" s="3">
        <v>3</v>
      </c>
      <c r="G1161" s="4">
        <f t="shared" si="66"/>
        <v>5.9548254620123204</v>
      </c>
      <c r="H1161" s="4">
        <f t="shared" si="67"/>
        <v>0.61601642710472282</v>
      </c>
    </row>
    <row r="1162" spans="1:8" s="2" customFormat="1" ht="10.5" customHeight="1" x14ac:dyDescent="0.3">
      <c r="A1162" s="3" t="s">
        <v>186</v>
      </c>
      <c r="B1162" s="3" t="s">
        <v>187</v>
      </c>
      <c r="C1162" s="5" t="s">
        <v>87</v>
      </c>
      <c r="D1162" s="3" t="s">
        <v>82</v>
      </c>
      <c r="E1162" s="3">
        <v>19</v>
      </c>
      <c r="F1162" s="3">
        <v>0</v>
      </c>
      <c r="G1162" s="4">
        <f t="shared" si="66"/>
        <v>3.9014373716632447</v>
      </c>
      <c r="H1162" s="4">
        <f t="shared" si="67"/>
        <v>0</v>
      </c>
    </row>
    <row r="1163" spans="1:8" s="2" customFormat="1" ht="10.5" customHeight="1" x14ac:dyDescent="0.3">
      <c r="A1163" s="3" t="s">
        <v>186</v>
      </c>
      <c r="B1163" s="3" t="s">
        <v>187</v>
      </c>
      <c r="C1163" s="5" t="s">
        <v>88</v>
      </c>
      <c r="D1163" s="3" t="s">
        <v>82</v>
      </c>
      <c r="E1163" s="3">
        <v>33</v>
      </c>
      <c r="F1163" s="3">
        <v>0</v>
      </c>
      <c r="G1163" s="4">
        <f t="shared" si="66"/>
        <v>6.7761806981519515</v>
      </c>
      <c r="H1163" s="4">
        <f t="shared" si="67"/>
        <v>0</v>
      </c>
    </row>
    <row r="1164" spans="1:8" s="2" customFormat="1" ht="10.5" customHeight="1" x14ac:dyDescent="0.3">
      <c r="A1164" s="3" t="s">
        <v>186</v>
      </c>
      <c r="B1164" s="3" t="s">
        <v>187</v>
      </c>
      <c r="C1164" s="5" t="s">
        <v>89</v>
      </c>
      <c r="D1164" s="3" t="s">
        <v>90</v>
      </c>
      <c r="E1164" s="3">
        <v>25</v>
      </c>
      <c r="F1164" s="3">
        <v>0</v>
      </c>
      <c r="G1164" s="4">
        <f t="shared" si="66"/>
        <v>5.1334702258726894</v>
      </c>
      <c r="H1164" s="4">
        <f t="shared" si="67"/>
        <v>0</v>
      </c>
    </row>
    <row r="1165" spans="1:8" s="2" customFormat="1" ht="10.5" customHeight="1" x14ac:dyDescent="0.3">
      <c r="A1165" s="3" t="s">
        <v>186</v>
      </c>
      <c r="B1165" s="3" t="s">
        <v>187</v>
      </c>
      <c r="C1165" s="5" t="s">
        <v>91</v>
      </c>
      <c r="D1165" s="3" t="s">
        <v>90</v>
      </c>
      <c r="E1165" s="3">
        <v>13</v>
      </c>
      <c r="F1165" s="3">
        <v>2</v>
      </c>
      <c r="G1165" s="4">
        <f t="shared" si="66"/>
        <v>2.6694045174537986</v>
      </c>
      <c r="H1165" s="4">
        <f t="shared" si="67"/>
        <v>0.41067761806981523</v>
      </c>
    </row>
    <row r="1166" spans="1:8" s="2" customFormat="1" ht="10.5" customHeight="1" x14ac:dyDescent="0.3">
      <c r="A1166" s="3" t="s">
        <v>186</v>
      </c>
      <c r="B1166" s="3" t="s">
        <v>187</v>
      </c>
      <c r="C1166" s="5" t="s">
        <v>92</v>
      </c>
      <c r="D1166" s="3" t="s">
        <v>90</v>
      </c>
      <c r="E1166" s="3">
        <v>10</v>
      </c>
      <c r="F1166" s="3">
        <v>2</v>
      </c>
      <c r="G1166" s="4">
        <f t="shared" si="66"/>
        <v>2.0533880903490758</v>
      </c>
      <c r="H1166" s="4">
        <f t="shared" si="67"/>
        <v>0.41067761806981523</v>
      </c>
    </row>
    <row r="1167" spans="1:8" s="2" customFormat="1" ht="10.5" customHeight="1" x14ac:dyDescent="0.3">
      <c r="A1167" s="3" t="s">
        <v>186</v>
      </c>
      <c r="B1167" s="3" t="s">
        <v>187</v>
      </c>
      <c r="C1167" s="5" t="s">
        <v>93</v>
      </c>
      <c r="D1167" s="3" t="s">
        <v>90</v>
      </c>
      <c r="E1167" s="3">
        <v>14</v>
      </c>
      <c r="F1167" s="3">
        <v>3</v>
      </c>
      <c r="G1167" s="4">
        <f t="shared" si="66"/>
        <v>2.8747433264887063</v>
      </c>
      <c r="H1167" s="4">
        <f t="shared" si="67"/>
        <v>0.61601642710472282</v>
      </c>
    </row>
    <row r="1168" spans="1:8" s="2" customFormat="1" ht="10.5" customHeight="1" x14ac:dyDescent="0.3">
      <c r="A1168" s="3" t="s">
        <v>186</v>
      </c>
      <c r="B1168" s="3" t="s">
        <v>187</v>
      </c>
      <c r="C1168" s="5" t="s">
        <v>94</v>
      </c>
      <c r="D1168" s="3" t="s">
        <v>90</v>
      </c>
      <c r="E1168" s="3">
        <v>11</v>
      </c>
      <c r="F1168" s="3">
        <v>1</v>
      </c>
      <c r="G1168" s="4">
        <f t="shared" si="66"/>
        <v>2.2587268993839835</v>
      </c>
      <c r="H1168" s="4">
        <f t="shared" si="67"/>
        <v>0.20533880903490762</v>
      </c>
    </row>
    <row r="1169" spans="1:8" s="2" customFormat="1" ht="10.5" customHeight="1" x14ac:dyDescent="0.3">
      <c r="A1169" s="3" t="s">
        <v>186</v>
      </c>
      <c r="B1169" s="3" t="s">
        <v>187</v>
      </c>
      <c r="C1169" s="5" t="s">
        <v>95</v>
      </c>
      <c r="D1169" s="3" t="s">
        <v>90</v>
      </c>
      <c r="E1169" s="3">
        <v>12</v>
      </c>
      <c r="F1169" s="3">
        <v>3</v>
      </c>
      <c r="G1169" s="4">
        <f t="shared" si="66"/>
        <v>2.4640657084188913</v>
      </c>
      <c r="H1169" s="4">
        <f t="shared" si="67"/>
        <v>0.61601642710472282</v>
      </c>
    </row>
    <row r="1170" spans="1:8" s="2" customFormat="1" ht="10.5" customHeight="1" x14ac:dyDescent="0.3">
      <c r="A1170" s="3" t="s">
        <v>186</v>
      </c>
      <c r="B1170" s="3" t="s">
        <v>187</v>
      </c>
      <c r="C1170" s="5" t="s">
        <v>96</v>
      </c>
      <c r="D1170" s="3" t="s">
        <v>90</v>
      </c>
      <c r="E1170" s="3">
        <v>20</v>
      </c>
      <c r="F1170" s="3">
        <v>3</v>
      </c>
      <c r="G1170" s="4">
        <f t="shared" si="66"/>
        <v>4.1067761806981515</v>
      </c>
      <c r="H1170" s="4">
        <f t="shared" si="67"/>
        <v>0.61601642710472282</v>
      </c>
    </row>
    <row r="1171" spans="1:8" s="2" customFormat="1" ht="10.5" customHeight="1" x14ac:dyDescent="0.3">
      <c r="A1171" s="3" t="s">
        <v>186</v>
      </c>
      <c r="B1171" s="3" t="s">
        <v>187</v>
      </c>
      <c r="C1171" s="5" t="s">
        <v>97</v>
      </c>
      <c r="D1171" s="3" t="s">
        <v>90</v>
      </c>
      <c r="E1171" s="3">
        <v>20</v>
      </c>
      <c r="F1171" s="3">
        <v>2</v>
      </c>
      <c r="G1171" s="4">
        <f t="shared" si="66"/>
        <v>4.1067761806981515</v>
      </c>
      <c r="H1171" s="4">
        <f t="shared" si="67"/>
        <v>0.41067761806981523</v>
      </c>
    </row>
    <row r="1172" spans="1:8" s="2" customFormat="1" ht="10.5" customHeight="1" x14ac:dyDescent="0.3">
      <c r="A1172" s="3" t="s">
        <v>186</v>
      </c>
      <c r="B1172" s="3" t="s">
        <v>187</v>
      </c>
      <c r="C1172" s="5" t="s">
        <v>98</v>
      </c>
      <c r="D1172" s="3" t="s">
        <v>90</v>
      </c>
      <c r="E1172" s="3">
        <v>16</v>
      </c>
      <c r="F1172" s="3">
        <v>2</v>
      </c>
      <c r="G1172" s="4">
        <f t="shared" si="66"/>
        <v>3.2854209445585218</v>
      </c>
      <c r="H1172" s="4">
        <f t="shared" si="67"/>
        <v>0.41067761806981523</v>
      </c>
    </row>
    <row r="1173" spans="1:8" s="2" customFormat="1" ht="10.5" customHeight="1" x14ac:dyDescent="0.3">
      <c r="A1173" s="3" t="s">
        <v>186</v>
      </c>
      <c r="B1173" s="3" t="s">
        <v>187</v>
      </c>
      <c r="C1173" s="5" t="s">
        <v>99</v>
      </c>
      <c r="D1173" s="3" t="s">
        <v>90</v>
      </c>
      <c r="E1173" s="3">
        <v>21</v>
      </c>
      <c r="F1173" s="3">
        <v>0</v>
      </c>
      <c r="G1173" s="4">
        <f t="shared" si="66"/>
        <v>4.3121149897330593</v>
      </c>
      <c r="H1173" s="4">
        <f t="shared" si="67"/>
        <v>0</v>
      </c>
    </row>
    <row r="1174" spans="1:8" s="2" customFormat="1" ht="10.5" customHeight="1" x14ac:dyDescent="0.3">
      <c r="A1174" s="3" t="s">
        <v>186</v>
      </c>
      <c r="B1174" s="3" t="s">
        <v>187</v>
      </c>
      <c r="C1174" s="5" t="s">
        <v>100</v>
      </c>
      <c r="D1174" s="3" t="s">
        <v>90</v>
      </c>
      <c r="E1174" s="3">
        <v>13</v>
      </c>
      <c r="F1174" s="3">
        <v>1</v>
      </c>
      <c r="G1174" s="4">
        <f t="shared" si="66"/>
        <v>2.6694045174537986</v>
      </c>
      <c r="H1174" s="4">
        <f t="shared" si="67"/>
        <v>0.20533880903490762</v>
      </c>
    </row>
    <row r="1175" spans="1:8" s="2" customFormat="1" ht="10.5" customHeight="1" x14ac:dyDescent="0.3">
      <c r="A1175" s="3" t="s">
        <v>186</v>
      </c>
      <c r="B1175" s="3" t="s">
        <v>187</v>
      </c>
      <c r="C1175" s="5" t="s">
        <v>101</v>
      </c>
      <c r="D1175" s="3" t="s">
        <v>90</v>
      </c>
      <c r="E1175" s="3">
        <v>12</v>
      </c>
      <c r="F1175" s="3">
        <v>1</v>
      </c>
      <c r="G1175" s="4">
        <f t="shared" si="66"/>
        <v>2.4640657084188913</v>
      </c>
      <c r="H1175" s="4">
        <f t="shared" si="67"/>
        <v>0.20533880903490762</v>
      </c>
    </row>
    <row r="1176" spans="1:8" s="2" customFormat="1" ht="10.5" customHeight="1" x14ac:dyDescent="0.3">
      <c r="A1176" s="3" t="s">
        <v>186</v>
      </c>
      <c r="B1176" s="3" t="s">
        <v>187</v>
      </c>
      <c r="C1176" s="5" t="s">
        <v>102</v>
      </c>
      <c r="D1176" s="3" t="s">
        <v>90</v>
      </c>
      <c r="E1176" s="3">
        <v>11</v>
      </c>
      <c r="F1176" s="3">
        <v>2</v>
      </c>
      <c r="G1176" s="4">
        <f t="shared" si="66"/>
        <v>2.2587268993839835</v>
      </c>
      <c r="H1176" s="4">
        <f t="shared" si="67"/>
        <v>0.41067761806981523</v>
      </c>
    </row>
    <row r="1177" spans="1:8" s="2" customFormat="1" ht="10.5" customHeight="1" x14ac:dyDescent="0.3">
      <c r="A1177" s="3" t="s">
        <v>186</v>
      </c>
      <c r="B1177" s="3" t="s">
        <v>187</v>
      </c>
      <c r="C1177" s="5" t="s">
        <v>103</v>
      </c>
      <c r="D1177" s="3" t="s">
        <v>90</v>
      </c>
      <c r="E1177" s="3">
        <v>4</v>
      </c>
      <c r="F1177" s="3">
        <v>0</v>
      </c>
      <c r="G1177" s="4">
        <f t="shared" si="66"/>
        <v>0.82135523613963046</v>
      </c>
      <c r="H1177" s="4">
        <f t="shared" si="67"/>
        <v>0</v>
      </c>
    </row>
    <row r="1178" spans="1:8" s="2" customFormat="1" ht="10.5" customHeight="1" x14ac:dyDescent="0.3">
      <c r="A1178" s="3" t="s">
        <v>186</v>
      </c>
      <c r="B1178" s="3" t="s">
        <v>187</v>
      </c>
      <c r="C1178" s="5" t="s">
        <v>104</v>
      </c>
      <c r="D1178" s="3" t="s">
        <v>90</v>
      </c>
      <c r="E1178" s="3">
        <v>4</v>
      </c>
      <c r="F1178" s="3">
        <v>1</v>
      </c>
      <c r="G1178" s="4">
        <f t="shared" si="66"/>
        <v>0.82135523613963046</v>
      </c>
      <c r="H1178" s="4">
        <f t="shared" si="67"/>
        <v>0.20533880903490762</v>
      </c>
    </row>
    <row r="1179" spans="1:8" s="2" customFormat="1" ht="10.5" customHeight="1" x14ac:dyDescent="0.3">
      <c r="A1179" s="3" t="s">
        <v>186</v>
      </c>
      <c r="B1179" s="3" t="s">
        <v>187</v>
      </c>
      <c r="C1179" s="5" t="s">
        <v>105</v>
      </c>
      <c r="D1179" s="3" t="s">
        <v>90</v>
      </c>
      <c r="E1179" s="3">
        <v>1</v>
      </c>
      <c r="F1179" s="3">
        <v>0</v>
      </c>
      <c r="G1179" s="4">
        <f t="shared" si="66"/>
        <v>0.20533880903490762</v>
      </c>
      <c r="H1179" s="4">
        <f t="shared" si="67"/>
        <v>0</v>
      </c>
    </row>
    <row r="1180" spans="1:8" s="2" customFormat="1" ht="10.5" customHeight="1" x14ac:dyDescent="0.3">
      <c r="A1180" s="3" t="s">
        <v>186</v>
      </c>
      <c r="B1180" s="3" t="s">
        <v>187</v>
      </c>
      <c r="C1180" s="5" t="s">
        <v>106</v>
      </c>
      <c r="D1180" s="3" t="s">
        <v>90</v>
      </c>
      <c r="E1180" s="3">
        <v>3</v>
      </c>
      <c r="F1180" s="3">
        <v>0</v>
      </c>
      <c r="G1180" s="4">
        <f t="shared" si="66"/>
        <v>0.61601642710472282</v>
      </c>
      <c r="H1180" s="4">
        <f t="shared" si="67"/>
        <v>0</v>
      </c>
    </row>
    <row r="1181" spans="1:8" s="2" customFormat="1" ht="10.5" customHeight="1" x14ac:dyDescent="0.3">
      <c r="A1181" s="3" t="s">
        <v>186</v>
      </c>
      <c r="B1181" s="3" t="s">
        <v>187</v>
      </c>
      <c r="C1181" s="5" t="s">
        <v>107</v>
      </c>
      <c r="D1181" s="3" t="s">
        <v>90</v>
      </c>
      <c r="E1181" s="3">
        <v>0</v>
      </c>
      <c r="F1181" s="3">
        <v>0</v>
      </c>
      <c r="G1181" s="4">
        <f t="shared" si="66"/>
        <v>0</v>
      </c>
      <c r="H1181" s="4">
        <f t="shared" si="67"/>
        <v>0</v>
      </c>
    </row>
    <row r="1182" spans="1:8" s="2" customFormat="1" ht="10.5" customHeight="1" x14ac:dyDescent="0.3">
      <c r="A1182" s="3" t="s">
        <v>186</v>
      </c>
      <c r="B1182" s="3" t="s">
        <v>187</v>
      </c>
      <c r="C1182" s="5" t="s">
        <v>108</v>
      </c>
      <c r="D1182" s="3" t="s">
        <v>90</v>
      </c>
      <c r="E1182" s="3">
        <v>2</v>
      </c>
      <c r="F1182" s="3">
        <v>0</v>
      </c>
      <c r="G1182" s="4">
        <f t="shared" si="66"/>
        <v>0.41067761806981523</v>
      </c>
      <c r="H1182" s="4">
        <f t="shared" si="67"/>
        <v>0</v>
      </c>
    </row>
    <row r="1183" spans="1:8" s="2" customFormat="1" ht="10.5" customHeight="1" x14ac:dyDescent="0.3">
      <c r="A1183" s="3" t="s">
        <v>186</v>
      </c>
      <c r="B1183" s="3" t="s">
        <v>187</v>
      </c>
      <c r="C1183" s="5" t="s">
        <v>109</v>
      </c>
      <c r="D1183" s="3" t="s">
        <v>90</v>
      </c>
      <c r="E1183" s="3">
        <v>0</v>
      </c>
      <c r="F1183" s="3">
        <v>0</v>
      </c>
      <c r="G1183" s="4">
        <f t="shared" si="66"/>
        <v>0</v>
      </c>
      <c r="H1183" s="4">
        <f t="shared" si="67"/>
        <v>0</v>
      </c>
    </row>
    <row r="1184" spans="1:8" s="2" customFormat="1" ht="10.5" customHeight="1" x14ac:dyDescent="0.3">
      <c r="A1184" s="3" t="s">
        <v>186</v>
      </c>
      <c r="B1184" s="3" t="s">
        <v>187</v>
      </c>
      <c r="C1184" s="5" t="s">
        <v>110</v>
      </c>
      <c r="D1184" s="3" t="s">
        <v>90</v>
      </c>
      <c r="E1184" s="3">
        <v>0</v>
      </c>
      <c r="F1184" s="3">
        <v>0</v>
      </c>
      <c r="G1184" s="4">
        <f t="shared" si="66"/>
        <v>0</v>
      </c>
      <c r="H1184" s="4">
        <f t="shared" si="67"/>
        <v>0</v>
      </c>
    </row>
    <row r="1185" spans="1:8" s="2" customFormat="1" ht="10.5" customHeight="1" x14ac:dyDescent="0.3">
      <c r="A1185" s="3" t="s">
        <v>186</v>
      </c>
      <c r="B1185" s="3" t="s">
        <v>187</v>
      </c>
      <c r="C1185" s="5" t="s">
        <v>111</v>
      </c>
      <c r="D1185" s="3" t="s">
        <v>90</v>
      </c>
      <c r="E1185" s="3">
        <v>0</v>
      </c>
      <c r="F1185" s="3">
        <v>0</v>
      </c>
      <c r="G1185" s="4">
        <f t="shared" si="66"/>
        <v>0</v>
      </c>
      <c r="H1185" s="4">
        <f t="shared" si="67"/>
        <v>0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D3158-A9BD-48CF-BA56-B5E6BB0DF517}"/>
</file>

<file path=customXml/itemProps2.xml><?xml version="1.0" encoding="utf-8"?>
<ds:datastoreItem xmlns:ds="http://schemas.openxmlformats.org/officeDocument/2006/customXml" ds:itemID="{E07D8552-B564-48A8-A496-A780F96A7485}"/>
</file>

<file path=customXml/itemProps3.xml><?xml version="1.0" encoding="utf-8"?>
<ds:datastoreItem xmlns:ds="http://schemas.openxmlformats.org/officeDocument/2006/customXml" ds:itemID="{CB3DD220-03E4-40F9-9EFF-FCE7C1A19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Histogram</vt:lpstr>
      <vt:lpstr>PT Histogram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Coleman</dc:creator>
  <cp:keywords/>
  <dc:description/>
  <cp:lastModifiedBy>Stephanie_Westby</cp:lastModifiedBy>
  <cp:revision/>
  <dcterms:created xsi:type="dcterms:W3CDTF">2021-10-01T12:03:37Z</dcterms:created>
  <dcterms:modified xsi:type="dcterms:W3CDTF">2022-06-17T16:34:18Z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