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Carlozo\Downloads\"/>
    </mc:Choice>
  </mc:AlternateContent>
  <xr:revisionPtr revIDLastSave="0" documentId="13_ncr:1_{8363241F-05D1-4859-8D64-3DFFE6A4104D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Instructions" sheetId="1" r:id="rId1"/>
    <sheet name="Proposed Budget" sheetId="2" r:id="rId2"/>
    <sheet name="Example Contractual Budge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kLz+dBigyoxNauNEigyt86pjwrMQZlKfGeR3DjcCyjY="/>
    </ext>
  </extLst>
</workbook>
</file>

<file path=xl/calcChain.xml><?xml version="1.0" encoding="utf-8"?>
<calcChain xmlns="http://schemas.openxmlformats.org/spreadsheetml/2006/main">
  <c r="E9" i="3" l="1"/>
  <c r="E8" i="3"/>
  <c r="E7" i="3"/>
  <c r="E6" i="3"/>
  <c r="E5" i="3"/>
  <c r="E10" i="3" s="1"/>
  <c r="D19" i="2"/>
  <c r="C19" i="2"/>
  <c r="B19" i="2"/>
</calcChain>
</file>

<file path=xl/sharedStrings.xml><?xml version="1.0" encoding="utf-8"?>
<sst xmlns="http://schemas.openxmlformats.org/spreadsheetml/2006/main" count="130" uniqueCount="101">
  <si>
    <t xml:space="preserve">Personnel </t>
  </si>
  <si>
    <t>Equipment</t>
  </si>
  <si>
    <t>Travel</t>
  </si>
  <si>
    <t>Supplies</t>
  </si>
  <si>
    <t>Contractual</t>
  </si>
  <si>
    <t>Other</t>
  </si>
  <si>
    <t>Indirect Charges (Administration)</t>
  </si>
  <si>
    <t>OUTCOME 3 BUDGET TEMPLATE</t>
  </si>
  <si>
    <t xml:space="preserve">Proposal Title: </t>
  </si>
  <si>
    <t>Federal Tax ID:</t>
  </si>
  <si>
    <t>UEI:</t>
  </si>
  <si>
    <t>Category</t>
  </si>
  <si>
    <t>Federal</t>
  </si>
  <si>
    <t>Total</t>
  </si>
  <si>
    <t>Example Line Items for Contractual  Budgets</t>
  </si>
  <si>
    <t>Contractual Example: Design Services</t>
  </si>
  <si>
    <t>Description</t>
  </si>
  <si>
    <t>Unit</t>
  </si>
  <si>
    <t>Estimated Quantity</t>
  </si>
  <si>
    <t>Unit Price</t>
  </si>
  <si>
    <t>Total Price</t>
  </si>
  <si>
    <t>SURVEY/ASSESSMENT</t>
  </si>
  <si>
    <t>LS (Lump Sum)</t>
  </si>
  <si>
    <t>DESIGN (30%)</t>
  </si>
  <si>
    <t>LS</t>
  </si>
  <si>
    <t>PRE-FINAL DESIGN (60%)</t>
  </si>
  <si>
    <t>PERMITTING, FINAL DESIGN &amp; BID DOCUMENTS</t>
  </si>
  <si>
    <t>MEETINGS</t>
  </si>
  <si>
    <t>EA (Each)</t>
  </si>
  <si>
    <t>Contractual Example: Construction Services</t>
  </si>
  <si>
    <t>MOBILIZATION</t>
  </si>
  <si>
    <t>CLEARING &amp; GRUBBING</t>
  </si>
  <si>
    <t>CONSTRUCTION STAKEOUT</t>
  </si>
  <si>
    <t>MAINTENANCE OF STREAM FLOW</t>
  </si>
  <si>
    <t>STABILIZED CONSTRUCTION ENTRANCE</t>
  </si>
  <si>
    <t>EA</t>
  </si>
  <si>
    <t>SILT FENCE</t>
  </si>
  <si>
    <t>LF</t>
  </si>
  <si>
    <t>TREE PROTECTION FENCE</t>
  </si>
  <si>
    <t>MULCH ACCESS ROAD</t>
  </si>
  <si>
    <t>ACCESS ROAD WITH TIMBER MATS</t>
  </si>
  <si>
    <t>GENERAL EXCAVATION</t>
  </si>
  <si>
    <t>CY</t>
  </si>
  <si>
    <t>TEMPORARY SOIL STABILIZATION MATTING</t>
  </si>
  <si>
    <t>SY</t>
  </si>
  <si>
    <t>RIFFLE WEIRS</t>
  </si>
  <si>
    <t>NONWOVEN GEOTEXTILE</t>
  </si>
  <si>
    <t>SELECT BORROW</t>
  </si>
  <si>
    <t>PLACING FURNISHED TOPSOIL 4 INCH DEPTH</t>
  </si>
  <si>
    <t>PLACING FURNISHED TOPSOIL 2 INCH DEPTH</t>
  </si>
  <si>
    <t>CLAY CORES</t>
  </si>
  <si>
    <t>LIVE STAKES</t>
  </si>
  <si>
    <t>5 GALLON - 3/4" CALIPER TREE PLANTINGS</t>
  </si>
  <si>
    <t>3 GALLON - 3 FT SHRUB PLANTINGS</t>
  </si>
  <si>
    <t>RIPARIAN SEED</t>
  </si>
  <si>
    <t>UPLAND SEED</t>
  </si>
  <si>
    <t>TEMPORARY SEED AND STRAW</t>
  </si>
  <si>
    <t>TREE PROTECTION CAGES</t>
  </si>
  <si>
    <t>INTERPRETIVE SIGNAGE</t>
  </si>
  <si>
    <t>De minimus 15% of modified total direct costs (MTDC)* or federally negotiated rate (must provide federal letter)</t>
  </si>
  <si>
    <t>Please complete the proposed budget sheet with as much detail as possible using the guidance below.</t>
  </si>
  <si>
    <t xml:space="preserve">Complete the following for each Personnel requested for funding: Position Title, Hours, Hourly Rate, Salary Request, Fringe %, and Fringe Request.  Fringe includes: e.g. Retirement, Unemployment, Social Security, and Health Insurance.  Fringe rate is estimated. Actual rate will be billed. </t>
  </si>
  <si>
    <t xml:space="preserve">Up to $5,000.00 in value.  </t>
  </si>
  <si>
    <t>Mileage at the federally approved rate ($0.70/mile), lodging, tolls, etc. related to business travel.</t>
  </si>
  <si>
    <t>Project specific items necessary to complete the deliverables named in the proposal. Include: description, quantity, cost-per-item, and overall cost. This category can include consumables such as office supplies, field supplies, postage, etc.</t>
  </si>
  <si>
    <t>Services provided toward project completition performed by an entity other than the Grantee. Specify the service, quantity, cost-per-service, and overall cost. Provide cost breakdown if applicable, ensuring design and construction costs are broken down separately.</t>
  </si>
  <si>
    <t xml:space="preserve">Any miscellaneous items toward implementation not addressed in previous line items. Include: description, quantity, cost-per-item, and overall cost. </t>
  </si>
  <si>
    <t>*MTDC includes salary, fringe, travel, supplies and up to the first $50,000 of each sub-award or sub-contract</t>
  </si>
  <si>
    <t>The above applies for all federally funded projects. For state funded projects, the above applies for non-profit organizations only, with all other applicants capped at a 1.5% administration fee (subtotal of all budget categories multiplied by 1.5%). If awarded, the DNR project manager will communicate the anticipated fund source and allowed indirect/administration charges.</t>
  </si>
  <si>
    <t>Feel free to remove the example budget tab prior to submitting your project budget!</t>
  </si>
  <si>
    <t>Total Request:</t>
  </si>
  <si>
    <t>Hourly Pay Rate: $</t>
  </si>
  <si>
    <t>Fringe %:</t>
  </si>
  <si>
    <t>Salary Request: $</t>
  </si>
  <si>
    <t>Fringe Request: $</t>
  </si>
  <si>
    <t xml:space="preserve">Number of hours on project: </t>
  </si>
  <si>
    <t>(Add rows for each additional position)</t>
  </si>
  <si>
    <t>Federal Source</t>
  </si>
  <si>
    <t>Federal Organization</t>
  </si>
  <si>
    <t>Funding Status</t>
  </si>
  <si>
    <t>Amount of match needed</t>
  </si>
  <si>
    <t>Please indicate below if you are planning to use these funds as federal match.</t>
  </si>
  <si>
    <r>
      <t>Applicant:</t>
    </r>
    <r>
      <rPr>
        <sz val="12"/>
        <color rgb="FF000000"/>
        <rFont val="Calibri"/>
        <family val="2"/>
        <scheme val="minor"/>
      </rPr>
      <t xml:space="preserve">  </t>
    </r>
  </si>
  <si>
    <r>
      <t>Term:</t>
    </r>
    <r>
      <rPr>
        <sz val="12"/>
        <color rgb="FF000000"/>
        <rFont val="Calibri"/>
        <family val="2"/>
        <scheme val="minor"/>
      </rPr>
      <t xml:space="preserve"> </t>
    </r>
  </si>
  <si>
    <r>
      <t>Leveraged</t>
    </r>
    <r>
      <rPr>
        <b/>
        <vertAlign val="superscript"/>
        <sz val="12"/>
        <color theme="1"/>
        <rFont val="Calibri"/>
        <family val="2"/>
        <scheme val="minor"/>
      </rPr>
      <t>8</t>
    </r>
  </si>
  <si>
    <r>
      <t>Personnel</t>
    </r>
    <r>
      <rPr>
        <vertAlign val="superscript"/>
        <sz val="12"/>
        <color theme="1"/>
        <rFont val="Calibri"/>
        <family val="2"/>
        <scheme val="minor"/>
      </rPr>
      <t>1</t>
    </r>
  </si>
  <si>
    <r>
      <t>Fringe</t>
    </r>
    <r>
      <rPr>
        <vertAlign val="superscript"/>
        <sz val="12"/>
        <color theme="1"/>
        <rFont val="Calibri"/>
        <family val="2"/>
        <scheme val="minor"/>
      </rPr>
      <t>1</t>
    </r>
  </si>
  <si>
    <r>
      <t>Equipment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</si>
  <si>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Travel</t>
    </r>
    <r>
      <rPr>
        <vertAlign val="superscript"/>
        <sz val="12"/>
        <color theme="1"/>
        <rFont val="Calibri"/>
        <family val="2"/>
        <scheme val="minor"/>
      </rPr>
      <t>3</t>
    </r>
  </si>
  <si>
    <r>
      <t>Supplies</t>
    </r>
    <r>
      <rPr>
        <vertAlign val="superscript"/>
        <sz val="12"/>
        <color theme="1"/>
        <rFont val="Calibri"/>
        <family val="2"/>
        <scheme val="minor"/>
      </rPr>
      <t>4</t>
    </r>
  </si>
  <si>
    <r>
      <t>Contractual</t>
    </r>
    <r>
      <rPr>
        <vertAlign val="superscript"/>
        <sz val="12"/>
        <color theme="1"/>
        <rFont val="Calibri"/>
        <family val="2"/>
        <scheme val="minor"/>
      </rPr>
      <t>5</t>
    </r>
  </si>
  <si>
    <r>
      <t>Other</t>
    </r>
    <r>
      <rPr>
        <vertAlign val="superscript"/>
        <sz val="12"/>
        <color theme="1"/>
        <rFont val="Calibri"/>
        <family val="2"/>
        <scheme val="minor"/>
      </rPr>
      <t>6</t>
    </r>
  </si>
  <si>
    <r>
      <t>Indirect/Admin</t>
    </r>
    <r>
      <rPr>
        <vertAlign val="superscript"/>
        <sz val="12"/>
        <color theme="1"/>
        <rFont val="Calibri"/>
        <family val="2"/>
        <scheme val="minor"/>
      </rPr>
      <t>7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</si>
  <si>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Position title:           </t>
    </r>
  </si>
  <si>
    <r>
      <rPr>
        <vertAlign val="super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>Equipment:  List item, quantity and cost-per-item, and overall cost.</t>
    </r>
  </si>
  <si>
    <r>
      <rPr>
        <vertAlign val="superscript"/>
        <sz val="10"/>
        <color rgb="FF000000"/>
        <rFont val="Calibri"/>
        <family val="2"/>
        <scheme val="minor"/>
      </rPr>
      <t>3</t>
    </r>
    <r>
      <rPr>
        <sz val="10"/>
        <color rgb="FF000000"/>
        <rFont val="Calibri"/>
        <family val="2"/>
        <scheme val="minor"/>
      </rPr>
      <t>Travel:  e.g. Mileage to be reimbursed at a rate of $0.70/mile. Provides mileage and overall cost.</t>
    </r>
  </si>
  <si>
    <r>
      <t>4</t>
    </r>
    <r>
      <rPr>
        <sz val="10"/>
        <color rgb="FF000000"/>
        <rFont val="Calibri"/>
        <family val="2"/>
        <scheme val="minor"/>
      </rPr>
      <t>Supplies:  List item, quantity,  cost-per-item, and overall cost.</t>
    </r>
  </si>
  <si>
    <r>
      <t>5</t>
    </r>
    <r>
      <rPr>
        <sz val="10"/>
        <color rgb="FF000000"/>
        <rFont val="Calibri"/>
        <family val="2"/>
        <scheme val="minor"/>
      </rPr>
      <t>Contractual:</t>
    </r>
    <r>
      <rPr>
        <vertAlign val="superscript"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Include breakdown of contractual costs including the service, quantity, cost-per-service, and overall cost. Contractor procurement guidelines will be followed.</t>
    </r>
  </si>
  <si>
    <r>
      <rPr>
        <vertAlign val="superscript"/>
        <sz val="10"/>
        <color rgb="FF000000"/>
        <rFont val="Calibri"/>
        <family val="2"/>
        <scheme val="minor"/>
      </rPr>
      <t>6</t>
    </r>
    <r>
      <rPr>
        <sz val="10"/>
        <color rgb="FF000000"/>
        <rFont val="Calibri"/>
        <family val="2"/>
        <scheme val="minor"/>
      </rPr>
      <t xml:space="preserve">Other: e.g. $1,000 for Meetings. $500 for Printing of Plan Sets. </t>
    </r>
  </si>
  <si>
    <r>
      <t>7</t>
    </r>
    <r>
      <rPr>
        <sz val="10"/>
        <color rgb="FF000000"/>
        <rFont val="Calibri"/>
        <family val="2"/>
        <scheme val="minor"/>
      </rPr>
      <t>Indirect/Admin: See guidance in "Instructions Tab"</t>
    </r>
  </si>
  <si>
    <r>
      <t>8</t>
    </r>
    <r>
      <rPr>
        <sz val="10"/>
        <color rgb="FF000000"/>
        <rFont val="Calibri"/>
        <family val="2"/>
        <scheme val="minor"/>
      </rPr>
      <t>Leveraged:</t>
    </r>
    <r>
      <rPr>
        <vertAlign val="superscript"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Indicate non-federal local match and/or leveraged funds (cash in hand, proposed, in-kind,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</si>
</sst>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"/>
  </numFmts>
  <fonts count="3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i/>
      <sz val="12"/>
      <color theme="1"/>
      <name val="Calibri"/>
    </font>
    <font>
      <b/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&quot;Times New Roman&quot;"/>
    </font>
    <font>
      <sz val="11"/>
      <color rgb="FF000000"/>
      <name val="&quot;Times New Roman&quot;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1" fillId="0" borderId="2" xfId="0" applyFont="1" applyBorder="1" applyAlignment="1">
      <alignment horizontal="center" vertical="top" wrapText="1"/>
    </xf>
    <xf numFmtId="165" fontId="12" fillId="0" borderId="2" xfId="0" applyNumberFormat="1" applyFont="1" applyBorder="1" applyAlignment="1">
      <alignment horizontal="center" vertical="top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44" fontId="10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1" fontId="11" fillId="0" borderId="10" xfId="0" applyNumberFormat="1" applyFont="1" applyBorder="1" applyAlignment="1">
      <alignment horizontal="center" vertical="top"/>
    </xf>
    <xf numFmtId="165" fontId="12" fillId="0" borderId="10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center" vertical="top"/>
    </xf>
    <xf numFmtId="1" fontId="13" fillId="0" borderId="12" xfId="0" applyNumberFormat="1" applyFont="1" applyBorder="1" applyAlignment="1">
      <alignment horizontal="center" vertical="top"/>
    </xf>
    <xf numFmtId="165" fontId="13" fillId="0" borderId="12" xfId="0" applyNumberFormat="1" applyFont="1" applyBorder="1" applyAlignment="1">
      <alignment horizontal="right" vertical="top"/>
    </xf>
    <xf numFmtId="166" fontId="10" fillId="0" borderId="11" xfId="0" applyNumberFormat="1" applyFont="1" applyBorder="1" applyAlignment="1">
      <alignment horizontal="left" vertical="top"/>
    </xf>
    <xf numFmtId="165" fontId="10" fillId="0" borderId="12" xfId="0" applyNumberFormat="1" applyFont="1" applyBorder="1" applyAlignment="1">
      <alignment horizontal="center" vertical="top"/>
    </xf>
    <xf numFmtId="165" fontId="13" fillId="0" borderId="12" xfId="0" applyNumberFormat="1" applyFont="1" applyBorder="1" applyAlignment="1">
      <alignment horizontal="center" vertical="top"/>
    </xf>
    <xf numFmtId="0" fontId="14" fillId="0" borderId="11" xfId="0" applyFont="1" applyBorder="1"/>
    <xf numFmtId="0" fontId="15" fillId="0" borderId="12" xfId="0" applyFont="1" applyBorder="1"/>
    <xf numFmtId="0" fontId="16" fillId="2" borderId="0" xfId="0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0" fillId="0" borderId="0" xfId="0"/>
    <xf numFmtId="0" fontId="17" fillId="0" borderId="0" xfId="0" applyFont="1" applyAlignment="1">
      <alignment horizontal="center" vertical="center"/>
    </xf>
    <xf numFmtId="0" fontId="1" fillId="0" borderId="0" xfId="0" applyFont="1"/>
    <xf numFmtId="0" fontId="18" fillId="0" borderId="0" xfId="0" applyFont="1"/>
    <xf numFmtId="0" fontId="1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18" fillId="0" borderId="17" xfId="0" applyNumberFormat="1" applyFont="1" applyBorder="1" applyAlignment="1">
      <alignment horizontal="right" vertical="center" wrapText="1"/>
    </xf>
    <xf numFmtId="0" fontId="18" fillId="0" borderId="18" xfId="0" applyFont="1" applyBorder="1" applyAlignment="1">
      <alignment vertical="center" wrapText="1"/>
    </xf>
    <xf numFmtId="164" fontId="18" fillId="0" borderId="2" xfId="0" applyNumberFormat="1" applyFont="1" applyBorder="1" applyAlignment="1">
      <alignment horizontal="right" vertical="center" wrapText="1"/>
    </xf>
    <xf numFmtId="164" fontId="18" fillId="0" borderId="19" xfId="0" applyNumberFormat="1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164" fontId="18" fillId="0" borderId="3" xfId="0" applyNumberFormat="1" applyFont="1" applyBorder="1" applyAlignment="1">
      <alignment horizontal="right" vertical="center" wrapText="1"/>
    </xf>
    <xf numFmtId="164" fontId="18" fillId="0" borderId="21" xfId="0" applyNumberFormat="1" applyFont="1" applyBorder="1" applyAlignment="1">
      <alignment horizontal="right" vertical="center" wrapText="1"/>
    </xf>
    <xf numFmtId="0" fontId="18" fillId="0" borderId="22" xfId="0" applyFont="1" applyBorder="1" applyAlignment="1">
      <alignment vertical="center" wrapText="1"/>
    </xf>
    <xf numFmtId="164" fontId="18" fillId="0" borderId="23" xfId="0" applyNumberFormat="1" applyFont="1" applyBorder="1" applyAlignment="1">
      <alignment horizontal="right" vertical="center" wrapText="1"/>
    </xf>
    <xf numFmtId="164" fontId="18" fillId="0" borderId="24" xfId="0" applyNumberFormat="1" applyFont="1" applyBorder="1" applyAlignment="1">
      <alignment horizontal="right" vertical="center" wrapText="1"/>
    </xf>
    <xf numFmtId="0" fontId="18" fillId="0" borderId="26" xfId="0" applyFont="1" applyBorder="1" applyAlignment="1">
      <alignment vertical="center" wrapText="1"/>
    </xf>
    <xf numFmtId="164" fontId="18" fillId="0" borderId="26" xfId="0" applyNumberFormat="1" applyFont="1" applyBorder="1" applyAlignment="1">
      <alignment horizontal="right" vertical="center" wrapText="1"/>
    </xf>
    <xf numFmtId="0" fontId="23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3" fillId="0" borderId="4" xfId="0" applyFont="1" applyBorder="1" applyAlignment="1">
      <alignment horizontal="left" vertical="top" wrapText="1"/>
    </xf>
    <xf numFmtId="0" fontId="25" fillId="0" borderId="5" xfId="0" applyFont="1" applyBorder="1" applyAlignment="1">
      <alignment vertical="top"/>
    </xf>
    <xf numFmtId="0" fontId="25" fillId="0" borderId="6" xfId="0" applyFont="1" applyBorder="1" applyAlignment="1">
      <alignment vertical="top"/>
    </xf>
    <xf numFmtId="0" fontId="26" fillId="0" borderId="4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center"/>
    </xf>
    <xf numFmtId="0" fontId="29" fillId="0" borderId="8" xfId="0" applyFont="1" applyBorder="1"/>
    <xf numFmtId="0" fontId="29" fillId="0" borderId="9" xfId="0" applyFont="1" applyBorder="1"/>
    <xf numFmtId="0" fontId="29" fillId="0" borderId="8" xfId="0" applyFont="1" applyBorder="1" applyAlignment="1"/>
    <xf numFmtId="0" fontId="29" fillId="0" borderId="9" xfId="0" applyFont="1" applyBorder="1" applyAlignment="1"/>
    <xf numFmtId="0" fontId="22" fillId="0" borderId="0" xfId="0" applyFont="1"/>
    <xf numFmtId="0" fontId="28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8" fillId="0" borderId="7" xfId="0" applyFont="1" applyBorder="1" applyAlignment="1">
      <alignment vertical="center"/>
    </xf>
    <xf numFmtId="0" fontId="20" fillId="0" borderId="0" xfId="0" applyFont="1"/>
    <xf numFmtId="0" fontId="20" fillId="0" borderId="25" xfId="0" applyFont="1" applyBorder="1"/>
    <xf numFmtId="0" fontId="18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9"/>
  <sheetViews>
    <sheetView tabSelected="1" zoomScale="120" zoomScaleNormal="120" workbookViewId="0">
      <selection sqref="A1:B1"/>
    </sheetView>
  </sheetViews>
  <sheetFormatPr defaultColWidth="14.41796875" defaultRowHeight="15" customHeight="1"/>
  <cols>
    <col min="1" max="1" width="29.26171875" customWidth="1"/>
    <col min="2" max="2" width="141.26171875" customWidth="1"/>
    <col min="3" max="6" width="11.41796875" customWidth="1"/>
  </cols>
  <sheetData>
    <row r="1" spans="1:2" ht="18.3">
      <c r="A1" s="31" t="s">
        <v>60</v>
      </c>
      <c r="B1" s="32"/>
    </row>
    <row r="3" spans="1:2" ht="28.8">
      <c r="A3" s="1" t="s">
        <v>0</v>
      </c>
      <c r="B3" s="2" t="s">
        <v>61</v>
      </c>
    </row>
    <row r="5" spans="1:2" ht="14.4">
      <c r="A5" s="1" t="s">
        <v>1</v>
      </c>
      <c r="B5" s="3" t="s">
        <v>62</v>
      </c>
    </row>
    <row r="7" spans="1:2" ht="14.4">
      <c r="A7" s="4" t="s">
        <v>2</v>
      </c>
      <c r="B7" s="5" t="s">
        <v>63</v>
      </c>
    </row>
    <row r="9" spans="1:2" ht="28.5" customHeight="1">
      <c r="A9" s="4" t="s">
        <v>3</v>
      </c>
      <c r="B9" s="2" t="s">
        <v>64</v>
      </c>
    </row>
    <row r="11" spans="1:2" ht="28.8">
      <c r="A11" s="4" t="s">
        <v>4</v>
      </c>
      <c r="B11" s="30" t="s">
        <v>65</v>
      </c>
    </row>
    <row r="13" spans="1:2" ht="14.4">
      <c r="A13" s="4" t="s">
        <v>5</v>
      </c>
      <c r="B13" s="3" t="s">
        <v>66</v>
      </c>
    </row>
    <row r="15" spans="1:2" ht="14.4">
      <c r="A15" s="4" t="s">
        <v>6</v>
      </c>
      <c r="B15" s="3" t="s">
        <v>59</v>
      </c>
    </row>
    <row r="16" spans="1:2" ht="15.6">
      <c r="B16" s="6" t="s">
        <v>67</v>
      </c>
    </row>
    <row r="17" spans="2:2" ht="43.2">
      <c r="B17" s="7" t="s">
        <v>68</v>
      </c>
    </row>
    <row r="18" spans="2:2" ht="14.4">
      <c r="B18" s="8"/>
    </row>
    <row r="19" spans="2:2" ht="15.75" customHeight="1">
      <c r="B19" s="29" t="s">
        <v>69</v>
      </c>
    </row>
    <row r="20" spans="2:2" ht="15.75" customHeight="1"/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B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6"/>
  <sheetViews>
    <sheetView workbookViewId="0">
      <selection activeCell="A39" sqref="A39"/>
    </sheetView>
  </sheetViews>
  <sheetFormatPr defaultColWidth="14.41796875" defaultRowHeight="15" customHeight="1"/>
  <cols>
    <col min="1" max="4" width="27.41796875" style="36" customWidth="1"/>
    <col min="5" max="24" width="10.15625" style="36" customWidth="1"/>
    <col min="25" max="16384" width="14.41796875" style="36"/>
  </cols>
  <sheetData>
    <row r="1" spans="1:26" ht="15.75" customHeight="1">
      <c r="A1" s="33" t="s">
        <v>7</v>
      </c>
      <c r="B1" s="34"/>
      <c r="C1" s="34"/>
      <c r="D1" s="34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.75" customHeight="1">
      <c r="A2" s="37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.75" customHeight="1">
      <c r="A3" s="38" t="s">
        <v>70</v>
      </c>
      <c r="B3" s="37"/>
      <c r="C3" s="37"/>
      <c r="D3" s="37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.75" customHeight="1">
      <c r="A4" s="38" t="s">
        <v>82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.75" customHeight="1">
      <c r="A5" s="38" t="s">
        <v>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6.5" customHeight="1">
      <c r="A6" s="39" t="s">
        <v>83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.75" customHeight="1">
      <c r="A7" s="40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5.75" customHeight="1">
      <c r="A8" s="40" t="s">
        <v>10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5.75" customHeight="1" thickBo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21.75" customHeight="1" thickBot="1">
      <c r="A10" s="41" t="s">
        <v>11</v>
      </c>
      <c r="B10" s="42" t="s">
        <v>12</v>
      </c>
      <c r="C10" s="42" t="s">
        <v>84</v>
      </c>
      <c r="D10" s="43" t="s">
        <v>13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21.75" customHeight="1" thickTop="1">
      <c r="A11" s="44" t="s">
        <v>85</v>
      </c>
      <c r="B11" s="45">
        <v>0</v>
      </c>
      <c r="C11" s="45">
        <v>0</v>
      </c>
      <c r="D11" s="46">
        <v>0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21.75" customHeight="1">
      <c r="A12" s="47" t="s">
        <v>86</v>
      </c>
      <c r="B12" s="48">
        <v>0</v>
      </c>
      <c r="C12" s="48">
        <v>0</v>
      </c>
      <c r="D12" s="49">
        <v>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21.75" customHeight="1">
      <c r="A13" s="47" t="s">
        <v>87</v>
      </c>
      <c r="B13" s="48">
        <v>0</v>
      </c>
      <c r="C13" s="48">
        <v>0</v>
      </c>
      <c r="D13" s="49">
        <v>0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21.75" customHeight="1">
      <c r="A14" s="47" t="s">
        <v>88</v>
      </c>
      <c r="B14" s="48">
        <v>0</v>
      </c>
      <c r="C14" s="48">
        <v>0</v>
      </c>
      <c r="D14" s="49">
        <v>0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21.75" customHeight="1">
      <c r="A15" s="47" t="s">
        <v>89</v>
      </c>
      <c r="B15" s="48">
        <v>0</v>
      </c>
      <c r="C15" s="48">
        <v>0</v>
      </c>
      <c r="D15" s="49">
        <v>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21.75" customHeight="1">
      <c r="A16" s="47" t="s">
        <v>90</v>
      </c>
      <c r="B16" s="48">
        <v>0</v>
      </c>
      <c r="C16" s="48">
        <v>0</v>
      </c>
      <c r="D16" s="49">
        <v>0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1.75" customHeight="1">
      <c r="A17" s="50" t="s">
        <v>91</v>
      </c>
      <c r="B17" s="51">
        <v>0</v>
      </c>
      <c r="C17" s="51">
        <v>0</v>
      </c>
      <c r="D17" s="52">
        <v>0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21.75" customHeight="1">
      <c r="A18" s="50" t="s">
        <v>92</v>
      </c>
      <c r="B18" s="51">
        <v>0</v>
      </c>
      <c r="C18" s="51">
        <v>0</v>
      </c>
      <c r="D18" s="52">
        <v>0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1.6" customHeight="1" thickBot="1">
      <c r="A19" s="53" t="s">
        <v>13</v>
      </c>
      <c r="B19" s="54">
        <f t="shared" ref="B19:D19" si="0">B11+B12+B13+B14+B15+B16+B17+B18</f>
        <v>0</v>
      </c>
      <c r="C19" s="54">
        <f t="shared" si="0"/>
        <v>0</v>
      </c>
      <c r="D19" s="55">
        <f t="shared" si="0"/>
        <v>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.6" customHeight="1">
      <c r="A20" s="56"/>
      <c r="B20" s="57"/>
      <c r="C20" s="57"/>
      <c r="D20" s="57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21.85" customHeight="1">
      <c r="A21" s="58" t="s">
        <v>93</v>
      </c>
      <c r="B21" s="59" t="s">
        <v>75</v>
      </c>
      <c r="C21" s="59"/>
      <c r="D21" s="60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1.85" customHeight="1">
      <c r="A22" s="61" t="s">
        <v>71</v>
      </c>
      <c r="B22" s="62" t="s">
        <v>73</v>
      </c>
      <c r="C22" s="62"/>
      <c r="D22" s="63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1.85" customHeight="1">
      <c r="A23" s="61" t="s">
        <v>72</v>
      </c>
      <c r="B23" s="62" t="s">
        <v>74</v>
      </c>
      <c r="C23" s="62"/>
      <c r="D23" s="63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8.3" customHeight="1">
      <c r="A24" s="64" t="s">
        <v>76</v>
      </c>
      <c r="B24" s="62"/>
      <c r="C24" s="62"/>
      <c r="D24" s="63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8.5" customHeight="1">
      <c r="A25" s="65" t="s">
        <v>94</v>
      </c>
      <c r="B25" s="66"/>
      <c r="C25" s="66"/>
      <c r="D25" s="67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8.5" customHeight="1">
      <c r="A26" s="65" t="s">
        <v>95</v>
      </c>
      <c r="B26" s="68"/>
      <c r="C26" s="68"/>
      <c r="D26" s="69"/>
      <c r="E26" s="35"/>
      <c r="F26" s="70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8.5" customHeight="1">
      <c r="A27" s="71" t="s">
        <v>96</v>
      </c>
      <c r="B27" s="72"/>
      <c r="C27" s="72"/>
      <c r="D27" s="73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8.5" customHeight="1">
      <c r="A28" s="71" t="s">
        <v>97</v>
      </c>
      <c r="B28" s="68"/>
      <c r="C28" s="68"/>
      <c r="D28" s="69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28.5" customHeight="1">
      <c r="A29" s="65" t="s">
        <v>98</v>
      </c>
      <c r="B29" s="68"/>
      <c r="C29" s="68"/>
      <c r="D29" s="69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8.5" customHeight="1">
      <c r="A30" s="74" t="s">
        <v>99</v>
      </c>
      <c r="B30" s="68"/>
      <c r="C30" s="68"/>
      <c r="D30" s="69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28.5" customHeight="1">
      <c r="A31" s="74" t="s">
        <v>100</v>
      </c>
      <c r="B31" s="68"/>
      <c r="C31" s="68"/>
      <c r="D31" s="69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.75" customHeight="1">
      <c r="A33" s="75" t="s">
        <v>81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.75" customHeight="1">
      <c r="A35" s="76" t="s">
        <v>77</v>
      </c>
      <c r="B35" s="76" t="s">
        <v>78</v>
      </c>
      <c r="C35" s="76" t="s">
        <v>79</v>
      </c>
      <c r="D35" s="76" t="s">
        <v>80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>
      <c r="A36" s="77"/>
      <c r="B36" s="77"/>
      <c r="C36" s="77"/>
      <c r="D36" s="77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5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5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5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5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5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5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5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36" customFormat="1" ht="15.75" customHeight="1"/>
    <row r="242" s="36" customFormat="1" ht="15.75" customHeight="1"/>
    <row r="243" s="36" customFormat="1" ht="15.75" customHeight="1"/>
    <row r="244" s="36" customFormat="1" ht="15.75" customHeight="1"/>
    <row r="245" s="36" customFormat="1" ht="15.75" customHeight="1"/>
    <row r="246" s="36" customFormat="1" ht="15.75" customHeight="1"/>
    <row r="247" s="36" customFormat="1" ht="15.75" customHeight="1"/>
    <row r="248" s="36" customFormat="1" ht="15.75" customHeight="1"/>
    <row r="249" s="36" customFormat="1" ht="15.75" customHeight="1"/>
    <row r="250" s="36" customFormat="1" ht="15.75" customHeight="1"/>
    <row r="251" s="36" customFormat="1" ht="15.75" customHeight="1"/>
    <row r="252" s="36" customFormat="1" ht="15.75" customHeight="1"/>
    <row r="253" s="36" customFormat="1" ht="15.75" customHeight="1"/>
    <row r="254" s="36" customFormat="1" ht="15.75" customHeight="1"/>
    <row r="255" s="36" customFormat="1" ht="15.75" customHeight="1"/>
    <row r="256" s="36" customFormat="1" ht="15.75" customHeight="1"/>
    <row r="257" s="36" customFormat="1" ht="15.75" customHeight="1"/>
    <row r="258" s="36" customFormat="1" ht="15.75" customHeight="1"/>
    <row r="259" s="36" customFormat="1" ht="15.75" customHeight="1"/>
    <row r="260" s="36" customFormat="1" ht="15.75" customHeight="1"/>
    <row r="261" s="36" customFormat="1" ht="15.75" customHeight="1"/>
    <row r="262" s="36" customFormat="1" ht="15.75" customHeight="1"/>
    <row r="263" s="36" customFormat="1" ht="15.75" customHeight="1"/>
    <row r="264" s="36" customFormat="1" ht="15.75" customHeight="1"/>
    <row r="265" s="36" customFormat="1" ht="15.75" customHeight="1"/>
    <row r="266" s="36" customFormat="1" ht="15.75" customHeight="1"/>
    <row r="267" s="36" customFormat="1" ht="15.75" customHeight="1"/>
    <row r="268" s="36" customFormat="1" ht="15.75" customHeight="1"/>
    <row r="269" s="36" customFormat="1" ht="15.75" customHeight="1"/>
    <row r="270" s="36" customFormat="1" ht="15.75" customHeight="1"/>
    <row r="271" s="36" customFormat="1" ht="15.75" customHeight="1"/>
    <row r="272" s="36" customFormat="1" ht="15.75" customHeight="1"/>
    <row r="273" s="36" customFormat="1" ht="15.75" customHeight="1"/>
    <row r="274" s="36" customFormat="1" ht="15.75" customHeight="1"/>
    <row r="275" s="36" customFormat="1" ht="15.75" customHeight="1"/>
    <row r="276" s="36" customFormat="1" ht="15.75" customHeight="1"/>
    <row r="277" s="36" customFormat="1" ht="15.75" customHeight="1"/>
    <row r="278" s="36" customFormat="1" ht="15.75" customHeight="1"/>
    <row r="279" s="36" customFormat="1" ht="15.75" customHeight="1"/>
    <row r="280" s="36" customFormat="1" ht="15.75" customHeight="1"/>
    <row r="281" s="36" customFormat="1" ht="15.75" customHeight="1"/>
    <row r="282" s="36" customFormat="1" ht="15.75" customHeight="1"/>
    <row r="283" s="36" customFormat="1" ht="15.75" customHeight="1"/>
    <row r="284" s="36" customFormat="1" ht="15.75" customHeight="1"/>
    <row r="285" s="36" customFormat="1" ht="15.75" customHeight="1"/>
    <row r="286" s="36" customFormat="1" ht="15.75" customHeight="1"/>
    <row r="287" s="36" customFormat="1" ht="15.75" customHeight="1"/>
    <row r="288" s="36" customFormat="1" ht="15.75" customHeight="1"/>
    <row r="289" s="36" customFormat="1" ht="15.75" customHeight="1"/>
    <row r="290" s="36" customFormat="1" ht="15.75" customHeight="1"/>
    <row r="291" s="36" customFormat="1" ht="15.75" customHeight="1"/>
    <row r="292" s="36" customFormat="1" ht="15.75" customHeight="1"/>
    <row r="293" s="36" customFormat="1" ht="15.75" customHeight="1"/>
    <row r="294" s="36" customFormat="1" ht="15.75" customHeight="1"/>
    <row r="295" s="36" customFormat="1" ht="15.75" customHeight="1"/>
    <row r="296" s="36" customFormat="1" ht="15.75" customHeight="1"/>
    <row r="297" s="36" customFormat="1" ht="15.75" customHeight="1"/>
    <row r="298" s="36" customFormat="1" ht="15.75" customHeight="1"/>
    <row r="299" s="36" customFormat="1" ht="15.75" customHeight="1"/>
    <row r="300" s="36" customFormat="1" ht="15.75" customHeight="1"/>
    <row r="301" s="36" customFormat="1" ht="15.75" customHeight="1"/>
    <row r="302" s="36" customFormat="1" ht="15.75" customHeight="1"/>
    <row r="303" s="36" customFormat="1" ht="15.75" customHeight="1"/>
    <row r="304" s="36" customFormat="1" ht="15.75" customHeight="1"/>
    <row r="305" s="36" customFormat="1" ht="15.75" customHeight="1"/>
    <row r="306" s="36" customFormat="1" ht="15.75" customHeight="1"/>
    <row r="307" s="36" customFormat="1" ht="15.75" customHeight="1"/>
    <row r="308" s="36" customFormat="1" ht="15.75" customHeight="1"/>
    <row r="309" s="36" customFormat="1" ht="15.75" customHeight="1"/>
    <row r="310" s="36" customFormat="1" ht="15.75" customHeight="1"/>
    <row r="311" s="36" customFormat="1" ht="15.75" customHeight="1"/>
    <row r="312" s="36" customFormat="1" ht="15.75" customHeight="1"/>
    <row r="313" s="36" customFormat="1" ht="15.75" customHeight="1"/>
    <row r="314" s="36" customFormat="1" ht="15.75" customHeight="1"/>
    <row r="315" s="36" customFormat="1" ht="15.75" customHeight="1"/>
    <row r="316" s="36" customFormat="1" ht="15.75" customHeight="1"/>
    <row r="317" s="36" customFormat="1" ht="15.75" customHeight="1"/>
    <row r="318" s="36" customFormat="1" ht="15.75" customHeight="1"/>
    <row r="319" s="36" customFormat="1" ht="15.75" customHeight="1"/>
    <row r="320" s="36" customFormat="1" ht="15.75" customHeight="1"/>
    <row r="321" s="36" customFormat="1" ht="15.75" customHeight="1"/>
    <row r="322" s="36" customFormat="1" ht="15.75" customHeight="1"/>
    <row r="323" s="36" customFormat="1" ht="15.75" customHeight="1"/>
    <row r="324" s="36" customFormat="1" ht="15.75" customHeight="1"/>
    <row r="325" s="36" customFormat="1" ht="15.75" customHeight="1"/>
    <row r="326" s="36" customFormat="1" ht="15.75" customHeight="1"/>
    <row r="327" s="36" customFormat="1" ht="15.75" customHeight="1"/>
    <row r="328" s="36" customFormat="1" ht="15.75" customHeight="1"/>
    <row r="329" s="36" customFormat="1" ht="15.75" customHeight="1"/>
    <row r="330" s="36" customFormat="1" ht="15.75" customHeight="1"/>
    <row r="331" s="36" customFormat="1" ht="15.75" customHeight="1"/>
    <row r="332" s="36" customFormat="1" ht="15.75" customHeight="1"/>
    <row r="333" s="36" customFormat="1" ht="15.75" customHeight="1"/>
    <row r="334" s="36" customFormat="1" ht="15.75" customHeight="1"/>
    <row r="335" s="36" customFormat="1" ht="15.75" customHeight="1"/>
    <row r="336" s="36" customFormat="1" ht="15.75" customHeight="1"/>
    <row r="337" s="36" customFormat="1" ht="15.75" customHeight="1"/>
    <row r="338" s="36" customFormat="1" ht="15.75" customHeight="1"/>
    <row r="339" s="36" customFormat="1" ht="15.75" customHeight="1"/>
    <row r="340" s="36" customFormat="1" ht="15.75" customHeight="1"/>
    <row r="341" s="36" customFormat="1" ht="15.75" customHeight="1"/>
    <row r="342" s="36" customFormat="1" ht="15.75" customHeight="1"/>
    <row r="343" s="36" customFormat="1" ht="15.75" customHeight="1"/>
    <row r="344" s="36" customFormat="1" ht="15.75" customHeight="1"/>
    <row r="345" s="36" customFormat="1" ht="15.75" customHeight="1"/>
    <row r="346" s="36" customFormat="1" ht="15.75" customHeight="1"/>
    <row r="347" s="36" customFormat="1" ht="15.75" customHeight="1"/>
    <row r="348" s="36" customFormat="1" ht="15.75" customHeight="1"/>
    <row r="349" s="36" customFormat="1" ht="15.75" customHeight="1"/>
    <row r="350" s="36" customFormat="1" ht="15.75" customHeight="1"/>
    <row r="351" s="36" customFormat="1" ht="15.75" customHeight="1"/>
    <row r="352" s="36" customFormat="1" ht="15.75" customHeight="1"/>
    <row r="353" s="36" customFormat="1" ht="15.75" customHeight="1"/>
    <row r="354" s="36" customFormat="1" ht="15.75" customHeight="1"/>
    <row r="355" s="36" customFormat="1" ht="15.75" customHeight="1"/>
    <row r="356" s="36" customFormat="1" ht="15.75" customHeight="1"/>
    <row r="357" s="36" customFormat="1" ht="15.75" customHeight="1"/>
    <row r="358" s="36" customFormat="1" ht="15.75" customHeight="1"/>
    <row r="359" s="36" customFormat="1" ht="15.75" customHeight="1"/>
    <row r="360" s="36" customFormat="1" ht="15.75" customHeight="1"/>
    <row r="361" s="36" customFormat="1" ht="15.75" customHeight="1"/>
    <row r="362" s="36" customFormat="1" ht="15.75" customHeight="1"/>
    <row r="363" s="36" customFormat="1" ht="15.75" customHeight="1"/>
    <row r="364" s="36" customFormat="1" ht="15.75" customHeight="1"/>
    <row r="365" s="36" customFormat="1" ht="15.75" customHeight="1"/>
    <row r="366" s="36" customFormat="1" ht="15.75" customHeight="1"/>
    <row r="367" s="36" customFormat="1" ht="15.75" customHeight="1"/>
    <row r="368" s="36" customFormat="1" ht="15.75" customHeight="1"/>
    <row r="369" s="36" customFormat="1" ht="15.75" customHeight="1"/>
    <row r="370" s="36" customFormat="1" ht="15.75" customHeight="1"/>
    <row r="371" s="36" customFormat="1" ht="15.75" customHeight="1"/>
    <row r="372" s="36" customFormat="1" ht="15.75" customHeight="1"/>
    <row r="373" s="36" customFormat="1" ht="15.75" customHeight="1"/>
    <row r="374" s="36" customFormat="1" ht="15.75" customHeight="1"/>
    <row r="375" s="36" customFormat="1" ht="15.75" customHeight="1"/>
    <row r="376" s="36" customFormat="1" ht="15.75" customHeight="1"/>
    <row r="377" s="36" customFormat="1" ht="15.75" customHeight="1"/>
    <row r="378" s="36" customFormat="1" ht="15.75" customHeight="1"/>
    <row r="379" s="36" customFormat="1" ht="15.75" customHeight="1"/>
    <row r="380" s="36" customFormat="1" ht="15.75" customHeight="1"/>
    <row r="381" s="36" customFormat="1" ht="15.75" customHeight="1"/>
    <row r="382" s="36" customFormat="1" ht="15.75" customHeight="1"/>
    <row r="383" s="36" customFormat="1" ht="15.75" customHeight="1"/>
    <row r="384" s="36" customFormat="1" ht="15.75" customHeight="1"/>
    <row r="385" s="36" customFormat="1" ht="15.75" customHeight="1"/>
    <row r="386" s="36" customFormat="1" ht="15.75" customHeight="1"/>
    <row r="387" s="36" customFormat="1" ht="15.75" customHeight="1"/>
    <row r="388" s="36" customFormat="1" ht="15.75" customHeight="1"/>
    <row r="389" s="36" customFormat="1" ht="15.75" customHeight="1"/>
    <row r="390" s="36" customFormat="1" ht="15.75" customHeight="1"/>
    <row r="391" s="36" customFormat="1" ht="15.75" customHeight="1"/>
    <row r="392" s="36" customFormat="1" ht="15.75" customHeight="1"/>
    <row r="393" s="36" customFormat="1" ht="15.75" customHeight="1"/>
    <row r="394" s="36" customFormat="1" ht="15.75" customHeight="1"/>
    <row r="395" s="36" customFormat="1" ht="15.75" customHeight="1"/>
    <row r="396" s="36" customFormat="1" ht="15.75" customHeight="1"/>
    <row r="397" s="36" customFormat="1" ht="15.75" customHeight="1"/>
    <row r="398" s="36" customFormat="1" ht="15.75" customHeight="1"/>
    <row r="399" s="36" customFormat="1" ht="15.75" customHeight="1"/>
    <row r="400" s="36" customFormat="1" ht="15.75" customHeight="1"/>
    <row r="401" s="36" customFormat="1" ht="15.75" customHeight="1"/>
    <row r="402" s="36" customFormat="1" ht="15.75" customHeight="1"/>
    <row r="403" s="36" customFormat="1" ht="15.75" customHeight="1"/>
    <row r="404" s="36" customFormat="1" ht="15.75" customHeight="1"/>
    <row r="405" s="36" customFormat="1" ht="15.75" customHeight="1"/>
    <row r="406" s="36" customFormat="1" ht="15.75" customHeight="1"/>
    <row r="407" s="36" customFormat="1" ht="15.75" customHeight="1"/>
    <row r="408" s="36" customFormat="1" ht="15.75" customHeight="1"/>
    <row r="409" s="36" customFormat="1" ht="15.75" customHeight="1"/>
    <row r="410" s="36" customFormat="1" ht="15.75" customHeight="1"/>
    <row r="411" s="36" customFormat="1" ht="15.75" customHeight="1"/>
    <row r="412" s="36" customFormat="1" ht="15.75" customHeight="1"/>
    <row r="413" s="36" customFormat="1" ht="15.75" customHeight="1"/>
    <row r="414" s="36" customFormat="1" ht="15.75" customHeight="1"/>
    <row r="415" s="36" customFormat="1" ht="15.75" customHeight="1"/>
    <row r="416" s="36" customFormat="1" ht="15.75" customHeight="1"/>
    <row r="417" s="36" customFormat="1" ht="15.75" customHeight="1"/>
    <row r="418" s="36" customFormat="1" ht="15.75" customHeight="1"/>
    <row r="419" s="36" customFormat="1" ht="15.75" customHeight="1"/>
    <row r="420" s="36" customFormat="1" ht="15.75" customHeight="1"/>
    <row r="421" s="36" customFormat="1" ht="15.75" customHeight="1"/>
    <row r="422" s="36" customFormat="1" ht="15.75" customHeight="1"/>
    <row r="423" s="36" customFormat="1" ht="15.75" customHeight="1"/>
    <row r="424" s="36" customFormat="1" ht="15.75" customHeight="1"/>
    <row r="425" s="36" customFormat="1" ht="15.75" customHeight="1"/>
    <row r="426" s="36" customFormat="1" ht="15.75" customHeight="1"/>
    <row r="427" s="36" customFormat="1" ht="15.75" customHeight="1"/>
    <row r="428" s="36" customFormat="1" ht="15.75" customHeight="1"/>
    <row r="429" s="36" customFormat="1" ht="15.75" customHeight="1"/>
    <row r="430" s="36" customFormat="1" ht="15.75" customHeight="1"/>
    <row r="431" s="36" customFormat="1" ht="15.75" customHeight="1"/>
    <row r="432" s="36" customFormat="1" ht="15.75" customHeight="1"/>
    <row r="433" s="36" customFormat="1" ht="15.75" customHeight="1"/>
    <row r="434" s="36" customFormat="1" ht="15.75" customHeight="1"/>
    <row r="435" s="36" customFormat="1" ht="15.75" customHeight="1"/>
    <row r="436" s="36" customFormat="1" ht="15.75" customHeight="1"/>
    <row r="437" s="36" customFormat="1" ht="15.75" customHeight="1"/>
    <row r="438" s="36" customFormat="1" ht="15.75" customHeight="1"/>
    <row r="439" s="36" customFormat="1" ht="15.75" customHeight="1"/>
    <row r="440" s="36" customFormat="1" ht="15.75" customHeight="1"/>
    <row r="441" s="36" customFormat="1" ht="15.75" customHeight="1"/>
    <row r="442" s="36" customFormat="1" ht="15.75" customHeight="1"/>
    <row r="443" s="36" customFormat="1" ht="15.75" customHeight="1"/>
    <row r="444" s="36" customFormat="1" ht="15.75" customHeight="1"/>
    <row r="445" s="36" customFormat="1" ht="15.75" customHeight="1"/>
    <row r="446" s="36" customFormat="1" ht="15.75" customHeight="1"/>
    <row r="447" s="36" customFormat="1" ht="15.75" customHeight="1"/>
    <row r="448" s="36" customFormat="1" ht="15.75" customHeight="1"/>
    <row r="449" s="36" customFormat="1" ht="15.75" customHeight="1"/>
    <row r="450" s="36" customFormat="1" ht="15.75" customHeight="1"/>
    <row r="451" s="36" customFormat="1" ht="15.75" customHeight="1"/>
    <row r="452" s="36" customFormat="1" ht="15.75" customHeight="1"/>
    <row r="453" s="36" customFormat="1" ht="15.75" customHeight="1"/>
    <row r="454" s="36" customFormat="1" ht="15.75" customHeight="1"/>
    <row r="455" s="36" customFormat="1" ht="15.75" customHeight="1"/>
    <row r="456" s="36" customFormat="1" ht="15.75" customHeight="1"/>
    <row r="457" s="36" customFormat="1" ht="15.75" customHeight="1"/>
    <row r="458" s="36" customFormat="1" ht="15.75" customHeight="1"/>
    <row r="459" s="36" customFormat="1" ht="15.75" customHeight="1"/>
    <row r="460" s="36" customFormat="1" ht="15.75" customHeight="1"/>
    <row r="461" s="36" customFormat="1" ht="15.75" customHeight="1"/>
    <row r="462" s="36" customFormat="1" ht="15.75" customHeight="1"/>
    <row r="463" s="36" customFormat="1" ht="15.75" customHeight="1"/>
    <row r="464" s="36" customFormat="1" ht="15.75" customHeight="1"/>
    <row r="465" s="36" customFormat="1" ht="15.75" customHeight="1"/>
    <row r="466" s="36" customFormat="1" ht="15.75" customHeight="1"/>
    <row r="467" s="36" customFormat="1" ht="15.75" customHeight="1"/>
    <row r="468" s="36" customFormat="1" ht="15.75" customHeight="1"/>
    <row r="469" s="36" customFormat="1" ht="15.75" customHeight="1"/>
    <row r="470" s="36" customFormat="1" ht="15.75" customHeight="1"/>
    <row r="471" s="36" customFormat="1" ht="15.75" customHeight="1"/>
    <row r="472" s="36" customFormat="1" ht="15.75" customHeight="1"/>
    <row r="473" s="36" customFormat="1" ht="15.75" customHeight="1"/>
    <row r="474" s="36" customFormat="1" ht="15.75" customHeight="1"/>
    <row r="475" s="36" customFormat="1" ht="15.75" customHeight="1"/>
    <row r="476" s="36" customFormat="1" ht="15.75" customHeight="1"/>
    <row r="477" s="36" customFormat="1" ht="15.75" customHeight="1"/>
    <row r="478" s="36" customFormat="1" ht="15.75" customHeight="1"/>
    <row r="479" s="36" customFormat="1" ht="15.75" customHeight="1"/>
    <row r="480" s="36" customFormat="1" ht="15.75" customHeight="1"/>
    <row r="481" s="36" customFormat="1" ht="15.75" customHeight="1"/>
    <row r="482" s="36" customFormat="1" ht="15.75" customHeight="1"/>
    <row r="483" s="36" customFormat="1" ht="15.75" customHeight="1"/>
    <row r="484" s="36" customFormat="1" ht="15.75" customHeight="1"/>
    <row r="485" s="36" customFormat="1" ht="15.75" customHeight="1"/>
    <row r="486" s="36" customFormat="1" ht="15.75" customHeight="1"/>
    <row r="487" s="36" customFormat="1" ht="15.75" customHeight="1"/>
    <row r="488" s="36" customFormat="1" ht="15.75" customHeight="1"/>
    <row r="489" s="36" customFormat="1" ht="15.75" customHeight="1"/>
    <row r="490" s="36" customFormat="1" ht="15.75" customHeight="1"/>
    <row r="491" s="36" customFormat="1" ht="15.75" customHeight="1"/>
    <row r="492" s="36" customFormat="1" ht="15.75" customHeight="1"/>
    <row r="493" s="36" customFormat="1" ht="15.75" customHeight="1"/>
    <row r="494" s="36" customFormat="1" ht="15.75" customHeight="1"/>
    <row r="495" s="36" customFormat="1" ht="15.75" customHeight="1"/>
    <row r="496" s="36" customFormat="1" ht="15.75" customHeight="1"/>
    <row r="497" s="36" customFormat="1" ht="15.75" customHeight="1"/>
    <row r="498" s="36" customFormat="1" ht="15.75" customHeight="1"/>
    <row r="499" s="36" customFormat="1" ht="15.75" customHeight="1"/>
    <row r="500" s="36" customFormat="1" ht="15.75" customHeight="1"/>
    <row r="501" s="36" customFormat="1" ht="15.75" customHeight="1"/>
    <row r="502" s="36" customFormat="1" ht="15.75" customHeight="1"/>
    <row r="503" s="36" customFormat="1" ht="15.75" customHeight="1"/>
    <row r="504" s="36" customFormat="1" ht="15.75" customHeight="1"/>
    <row r="505" s="36" customFormat="1" ht="15.75" customHeight="1"/>
    <row r="506" s="36" customFormat="1" ht="15.75" customHeight="1"/>
    <row r="507" s="36" customFormat="1" ht="15.75" customHeight="1"/>
    <row r="508" s="36" customFormat="1" ht="15.75" customHeight="1"/>
    <row r="509" s="36" customFormat="1" ht="15.75" customHeight="1"/>
    <row r="510" s="36" customFormat="1" ht="15.75" customHeight="1"/>
    <row r="511" s="36" customFormat="1" ht="15.75" customHeight="1"/>
    <row r="512" s="36" customFormat="1" ht="15.75" customHeight="1"/>
    <row r="513" s="36" customFormat="1" ht="15.75" customHeight="1"/>
    <row r="514" s="36" customFormat="1" ht="15.75" customHeight="1"/>
    <row r="515" s="36" customFormat="1" ht="15.75" customHeight="1"/>
    <row r="516" s="36" customFormat="1" ht="15.75" customHeight="1"/>
    <row r="517" s="36" customFormat="1" ht="15.75" customHeight="1"/>
    <row r="518" s="36" customFormat="1" ht="15.75" customHeight="1"/>
    <row r="519" s="36" customFormat="1" ht="15.75" customHeight="1"/>
    <row r="520" s="36" customFormat="1" ht="15.75" customHeight="1"/>
    <row r="521" s="36" customFormat="1" ht="15.75" customHeight="1"/>
    <row r="522" s="36" customFormat="1" ht="15.75" customHeight="1"/>
    <row r="523" s="36" customFormat="1" ht="15.75" customHeight="1"/>
    <row r="524" s="36" customFormat="1" ht="15.75" customHeight="1"/>
    <row r="525" s="36" customFormat="1" ht="15.75" customHeight="1"/>
    <row r="526" s="36" customFormat="1" ht="15.75" customHeight="1"/>
    <row r="527" s="36" customFormat="1" ht="15.75" customHeight="1"/>
    <row r="528" s="36" customFormat="1" ht="15.75" customHeight="1"/>
    <row r="529" s="36" customFormat="1" ht="15.75" customHeight="1"/>
    <row r="530" s="36" customFormat="1" ht="15.75" customHeight="1"/>
    <row r="531" s="36" customFormat="1" ht="15.75" customHeight="1"/>
    <row r="532" s="36" customFormat="1" ht="15.75" customHeight="1"/>
    <row r="533" s="36" customFormat="1" ht="15.75" customHeight="1"/>
    <row r="534" s="36" customFormat="1" ht="15.75" customHeight="1"/>
    <row r="535" s="36" customFormat="1" ht="15.75" customHeight="1"/>
    <row r="536" s="36" customFormat="1" ht="15.75" customHeight="1"/>
    <row r="537" s="36" customFormat="1" ht="15.75" customHeight="1"/>
    <row r="538" s="36" customFormat="1" ht="15.75" customHeight="1"/>
    <row r="539" s="36" customFormat="1" ht="15.75" customHeight="1"/>
    <row r="540" s="36" customFormat="1" ht="15.75" customHeight="1"/>
    <row r="541" s="36" customFormat="1" ht="15.75" customHeight="1"/>
    <row r="542" s="36" customFormat="1" ht="15.75" customHeight="1"/>
    <row r="543" s="36" customFormat="1" ht="15.75" customHeight="1"/>
    <row r="544" s="36" customFormat="1" ht="15.75" customHeight="1"/>
    <row r="545" s="36" customFormat="1" ht="15.75" customHeight="1"/>
    <row r="546" s="36" customFormat="1" ht="15.75" customHeight="1"/>
    <row r="547" s="36" customFormat="1" ht="15.75" customHeight="1"/>
    <row r="548" s="36" customFormat="1" ht="15.75" customHeight="1"/>
    <row r="549" s="36" customFormat="1" ht="15.75" customHeight="1"/>
    <row r="550" s="36" customFormat="1" ht="15.75" customHeight="1"/>
    <row r="551" s="36" customFormat="1" ht="15.75" customHeight="1"/>
    <row r="552" s="36" customFormat="1" ht="15.75" customHeight="1"/>
    <row r="553" s="36" customFormat="1" ht="15.75" customHeight="1"/>
    <row r="554" s="36" customFormat="1" ht="15.75" customHeight="1"/>
    <row r="555" s="36" customFormat="1" ht="15.75" customHeight="1"/>
    <row r="556" s="36" customFormat="1" ht="15.75" customHeight="1"/>
    <row r="557" s="36" customFormat="1" ht="15.75" customHeight="1"/>
    <row r="558" s="36" customFormat="1" ht="15.75" customHeight="1"/>
    <row r="559" s="36" customFormat="1" ht="15.75" customHeight="1"/>
    <row r="560" s="36" customFormat="1" ht="15.75" customHeight="1"/>
    <row r="561" s="36" customFormat="1" ht="15.75" customHeight="1"/>
    <row r="562" s="36" customFormat="1" ht="15.75" customHeight="1"/>
    <row r="563" s="36" customFormat="1" ht="15.75" customHeight="1"/>
    <row r="564" s="36" customFormat="1" ht="15.75" customHeight="1"/>
    <row r="565" s="36" customFormat="1" ht="15.75" customHeight="1"/>
    <row r="566" s="36" customFormat="1" ht="15.75" customHeight="1"/>
    <row r="567" s="36" customFormat="1" ht="15.75" customHeight="1"/>
    <row r="568" s="36" customFormat="1" ht="15.75" customHeight="1"/>
    <row r="569" s="36" customFormat="1" ht="15.75" customHeight="1"/>
    <row r="570" s="36" customFormat="1" ht="15.75" customHeight="1"/>
    <row r="571" s="36" customFormat="1" ht="15.75" customHeight="1"/>
    <row r="572" s="36" customFormat="1" ht="15.75" customHeight="1"/>
    <row r="573" s="36" customFormat="1" ht="15.75" customHeight="1"/>
    <row r="574" s="36" customFormat="1" ht="15.75" customHeight="1"/>
    <row r="575" s="36" customFormat="1" ht="15.75" customHeight="1"/>
    <row r="576" s="36" customFormat="1" ht="15.75" customHeight="1"/>
    <row r="577" s="36" customFormat="1" ht="15.75" customHeight="1"/>
    <row r="578" s="36" customFormat="1" ht="15.75" customHeight="1"/>
    <row r="579" s="36" customFormat="1" ht="15.75" customHeight="1"/>
    <row r="580" s="36" customFormat="1" ht="15.75" customHeight="1"/>
    <row r="581" s="36" customFormat="1" ht="15.75" customHeight="1"/>
    <row r="582" s="36" customFormat="1" ht="15.75" customHeight="1"/>
    <row r="583" s="36" customFormat="1" ht="15.75" customHeight="1"/>
    <row r="584" s="36" customFormat="1" ht="15.75" customHeight="1"/>
    <row r="585" s="36" customFormat="1" ht="15.75" customHeight="1"/>
    <row r="586" s="36" customFormat="1" ht="15.75" customHeight="1"/>
    <row r="587" s="36" customFormat="1" ht="15.75" customHeight="1"/>
    <row r="588" s="36" customFormat="1" ht="15.75" customHeight="1"/>
    <row r="589" s="36" customFormat="1" ht="15.75" customHeight="1"/>
    <row r="590" s="36" customFormat="1" ht="15.75" customHeight="1"/>
    <row r="591" s="36" customFormat="1" ht="15.75" customHeight="1"/>
    <row r="592" s="36" customFormat="1" ht="15.75" customHeight="1"/>
    <row r="593" s="36" customFormat="1" ht="15.75" customHeight="1"/>
    <row r="594" s="36" customFormat="1" ht="15.75" customHeight="1"/>
    <row r="595" s="36" customFormat="1" ht="15.75" customHeight="1"/>
    <row r="596" s="36" customFormat="1" ht="15.75" customHeight="1"/>
    <row r="597" s="36" customFormat="1" ht="15.75" customHeight="1"/>
    <row r="598" s="36" customFormat="1" ht="15.75" customHeight="1"/>
    <row r="599" s="36" customFormat="1" ht="15.75" customHeight="1"/>
    <row r="600" s="36" customFormat="1" ht="15.75" customHeight="1"/>
    <row r="601" s="36" customFormat="1" ht="15.75" customHeight="1"/>
    <row r="602" s="36" customFormat="1" ht="15.75" customHeight="1"/>
    <row r="603" s="36" customFormat="1" ht="15.75" customHeight="1"/>
    <row r="604" s="36" customFormat="1" ht="15.75" customHeight="1"/>
    <row r="605" s="36" customFormat="1" ht="15.75" customHeight="1"/>
    <row r="606" s="36" customFormat="1" ht="15.75" customHeight="1"/>
    <row r="607" s="36" customFormat="1" ht="15.75" customHeight="1"/>
    <row r="608" s="36" customFormat="1" ht="15.75" customHeight="1"/>
    <row r="609" s="36" customFormat="1" ht="15.75" customHeight="1"/>
    <row r="610" s="36" customFormat="1" ht="15.75" customHeight="1"/>
    <row r="611" s="36" customFormat="1" ht="15.75" customHeight="1"/>
    <row r="612" s="36" customFormat="1" ht="15.75" customHeight="1"/>
    <row r="613" s="36" customFormat="1" ht="15.75" customHeight="1"/>
    <row r="614" s="36" customFormat="1" ht="15.75" customHeight="1"/>
    <row r="615" s="36" customFormat="1" ht="15.75" customHeight="1"/>
    <row r="616" s="36" customFormat="1" ht="15.75" customHeight="1"/>
    <row r="617" s="36" customFormat="1" ht="15.75" customHeight="1"/>
    <row r="618" s="36" customFormat="1" ht="15.75" customHeight="1"/>
    <row r="619" s="36" customFormat="1" ht="15.75" customHeight="1"/>
    <row r="620" s="36" customFormat="1" ht="15.75" customHeight="1"/>
    <row r="621" s="36" customFormat="1" ht="15.75" customHeight="1"/>
    <row r="622" s="36" customFormat="1" ht="15.75" customHeight="1"/>
    <row r="623" s="36" customFormat="1" ht="15.75" customHeight="1"/>
    <row r="624" s="36" customFormat="1" ht="15.75" customHeight="1"/>
    <row r="625" s="36" customFormat="1" ht="15.75" customHeight="1"/>
    <row r="626" s="36" customFormat="1" ht="15.75" customHeight="1"/>
    <row r="627" s="36" customFormat="1" ht="15.75" customHeight="1"/>
    <row r="628" s="36" customFormat="1" ht="15.75" customHeight="1"/>
    <row r="629" s="36" customFormat="1" ht="15.75" customHeight="1"/>
    <row r="630" s="36" customFormat="1" ht="15.75" customHeight="1"/>
    <row r="631" s="36" customFormat="1" ht="15.75" customHeight="1"/>
    <row r="632" s="36" customFormat="1" ht="15.75" customHeight="1"/>
    <row r="633" s="36" customFormat="1" ht="15.75" customHeight="1"/>
    <row r="634" s="36" customFormat="1" ht="15.75" customHeight="1"/>
    <row r="635" s="36" customFormat="1" ht="15.75" customHeight="1"/>
    <row r="636" s="36" customFormat="1" ht="15.75" customHeight="1"/>
    <row r="637" s="36" customFormat="1" ht="15.75" customHeight="1"/>
    <row r="638" s="36" customFormat="1" ht="15.75" customHeight="1"/>
    <row r="639" s="36" customFormat="1" ht="15.75" customHeight="1"/>
    <row r="640" s="36" customFormat="1" ht="15.75" customHeight="1"/>
    <row r="641" s="36" customFormat="1" ht="15.75" customHeight="1"/>
    <row r="642" s="36" customFormat="1" ht="15.75" customHeight="1"/>
    <row r="643" s="36" customFormat="1" ht="15.75" customHeight="1"/>
    <row r="644" s="36" customFormat="1" ht="15.75" customHeight="1"/>
    <row r="645" s="36" customFormat="1" ht="15.75" customHeight="1"/>
    <row r="646" s="36" customFormat="1" ht="15.75" customHeight="1"/>
    <row r="647" s="36" customFormat="1" ht="15.75" customHeight="1"/>
    <row r="648" s="36" customFormat="1" ht="15.75" customHeight="1"/>
    <row r="649" s="36" customFormat="1" ht="15.75" customHeight="1"/>
    <row r="650" s="36" customFormat="1" ht="15.75" customHeight="1"/>
    <row r="651" s="36" customFormat="1" ht="15.75" customHeight="1"/>
    <row r="652" s="36" customFormat="1" ht="15.75" customHeight="1"/>
    <row r="653" s="36" customFormat="1" ht="15.75" customHeight="1"/>
    <row r="654" s="36" customFormat="1" ht="15.75" customHeight="1"/>
    <row r="655" s="36" customFormat="1" ht="15.75" customHeight="1"/>
    <row r="656" s="36" customFormat="1" ht="15.75" customHeight="1"/>
    <row r="657" s="36" customFormat="1" ht="15.75" customHeight="1"/>
    <row r="658" s="36" customFormat="1" ht="15.75" customHeight="1"/>
    <row r="659" s="36" customFormat="1" ht="15.75" customHeight="1"/>
    <row r="660" s="36" customFormat="1" ht="15.75" customHeight="1"/>
    <row r="661" s="36" customFormat="1" ht="15.75" customHeight="1"/>
    <row r="662" s="36" customFormat="1" ht="15.75" customHeight="1"/>
    <row r="663" s="36" customFormat="1" ht="15.75" customHeight="1"/>
    <row r="664" s="36" customFormat="1" ht="15.75" customHeight="1"/>
    <row r="665" s="36" customFormat="1" ht="15.75" customHeight="1"/>
    <row r="666" s="36" customFormat="1" ht="15.75" customHeight="1"/>
    <row r="667" s="36" customFormat="1" ht="15.75" customHeight="1"/>
    <row r="668" s="36" customFormat="1" ht="15.75" customHeight="1"/>
    <row r="669" s="36" customFormat="1" ht="15.75" customHeight="1"/>
    <row r="670" s="36" customFormat="1" ht="15.75" customHeight="1"/>
    <row r="671" s="36" customFormat="1" ht="15.75" customHeight="1"/>
    <row r="672" s="36" customFormat="1" ht="15.75" customHeight="1"/>
    <row r="673" s="36" customFormat="1" ht="15.75" customHeight="1"/>
    <row r="674" s="36" customFormat="1" ht="15.75" customHeight="1"/>
    <row r="675" s="36" customFormat="1" ht="15.75" customHeight="1"/>
    <row r="676" s="36" customFormat="1" ht="15.75" customHeight="1"/>
    <row r="677" s="36" customFormat="1" ht="15.75" customHeight="1"/>
    <row r="678" s="36" customFormat="1" ht="15.75" customHeight="1"/>
    <row r="679" s="36" customFormat="1" ht="15.75" customHeight="1"/>
    <row r="680" s="36" customFormat="1" ht="15.75" customHeight="1"/>
    <row r="681" s="36" customFormat="1" ht="15.75" customHeight="1"/>
    <row r="682" s="36" customFormat="1" ht="15.75" customHeight="1"/>
    <row r="683" s="36" customFormat="1" ht="15.75" customHeight="1"/>
    <row r="684" s="36" customFormat="1" ht="15.75" customHeight="1"/>
    <row r="685" s="36" customFormat="1" ht="15.75" customHeight="1"/>
    <row r="686" s="36" customFormat="1" ht="15.75" customHeight="1"/>
    <row r="687" s="36" customFormat="1" ht="15.75" customHeight="1"/>
    <row r="688" s="36" customFormat="1" ht="15.75" customHeight="1"/>
    <row r="689" s="36" customFormat="1" ht="15.75" customHeight="1"/>
    <row r="690" s="36" customFormat="1" ht="15.75" customHeight="1"/>
    <row r="691" s="36" customFormat="1" ht="15.75" customHeight="1"/>
    <row r="692" s="36" customFormat="1" ht="15.75" customHeight="1"/>
    <row r="693" s="36" customFormat="1" ht="15.75" customHeight="1"/>
    <row r="694" s="36" customFormat="1" ht="15.75" customHeight="1"/>
    <row r="695" s="36" customFormat="1" ht="15.75" customHeight="1"/>
    <row r="696" s="36" customFormat="1" ht="15.75" customHeight="1"/>
    <row r="697" s="36" customFormat="1" ht="15.75" customHeight="1"/>
    <row r="698" s="36" customFormat="1" ht="15.75" customHeight="1"/>
    <row r="699" s="36" customFormat="1" ht="15.75" customHeight="1"/>
    <row r="700" s="36" customFormat="1" ht="15.75" customHeight="1"/>
    <row r="701" s="36" customFormat="1" ht="15.75" customHeight="1"/>
    <row r="702" s="36" customFormat="1" ht="15.75" customHeight="1"/>
    <row r="703" s="36" customFormat="1" ht="15.75" customHeight="1"/>
    <row r="704" s="36" customFormat="1" ht="15.75" customHeight="1"/>
    <row r="705" s="36" customFormat="1" ht="15.75" customHeight="1"/>
    <row r="706" s="36" customFormat="1" ht="15.75" customHeight="1"/>
    <row r="707" s="36" customFormat="1" ht="15.75" customHeight="1"/>
    <row r="708" s="36" customFormat="1" ht="15.75" customHeight="1"/>
    <row r="709" s="36" customFormat="1" ht="15.75" customHeight="1"/>
    <row r="710" s="36" customFormat="1" ht="15.75" customHeight="1"/>
    <row r="711" s="36" customFormat="1" ht="15.75" customHeight="1"/>
    <row r="712" s="36" customFormat="1" ht="15.75" customHeight="1"/>
    <row r="713" s="36" customFormat="1" ht="15.75" customHeight="1"/>
    <row r="714" s="36" customFormat="1" ht="15.75" customHeight="1"/>
    <row r="715" s="36" customFormat="1" ht="15.75" customHeight="1"/>
    <row r="716" s="36" customFormat="1" ht="15.75" customHeight="1"/>
    <row r="717" s="36" customFormat="1" ht="15.75" customHeight="1"/>
    <row r="718" s="36" customFormat="1" ht="15.75" customHeight="1"/>
    <row r="719" s="36" customFormat="1" ht="15.75" customHeight="1"/>
    <row r="720" s="36" customFormat="1" ht="15.75" customHeight="1"/>
    <row r="721" s="36" customFormat="1" ht="15.75" customHeight="1"/>
    <row r="722" s="36" customFormat="1" ht="15.75" customHeight="1"/>
    <row r="723" s="36" customFormat="1" ht="15.75" customHeight="1"/>
    <row r="724" s="36" customFormat="1" ht="15.75" customHeight="1"/>
    <row r="725" s="36" customFormat="1" ht="15.75" customHeight="1"/>
    <row r="726" s="36" customFormat="1" ht="15.75" customHeight="1"/>
    <row r="727" s="36" customFormat="1" ht="15.75" customHeight="1"/>
    <row r="728" s="36" customFormat="1" ht="15.75" customHeight="1"/>
    <row r="729" s="36" customFormat="1" ht="15.75" customHeight="1"/>
    <row r="730" s="36" customFormat="1" ht="15.75" customHeight="1"/>
    <row r="731" s="36" customFormat="1" ht="15.75" customHeight="1"/>
    <row r="732" s="36" customFormat="1" ht="15.75" customHeight="1"/>
    <row r="733" s="36" customFormat="1" ht="15.75" customHeight="1"/>
    <row r="734" s="36" customFormat="1" ht="15.75" customHeight="1"/>
    <row r="735" s="36" customFormat="1" ht="15.75" customHeight="1"/>
    <row r="736" s="36" customFormat="1" ht="15.75" customHeight="1"/>
    <row r="737" s="36" customFormat="1" ht="15.75" customHeight="1"/>
    <row r="738" s="36" customFormat="1" ht="15.75" customHeight="1"/>
    <row r="739" s="36" customFormat="1" ht="15.75" customHeight="1"/>
    <row r="740" s="36" customFormat="1" ht="15.75" customHeight="1"/>
    <row r="741" s="36" customFormat="1" ht="15.75" customHeight="1"/>
    <row r="742" s="36" customFormat="1" ht="15.75" customHeight="1"/>
    <row r="743" s="36" customFormat="1" ht="15.75" customHeight="1"/>
    <row r="744" s="36" customFormat="1" ht="15.75" customHeight="1"/>
    <row r="745" s="36" customFormat="1" ht="15.75" customHeight="1"/>
    <row r="746" s="36" customFormat="1" ht="15.75" customHeight="1"/>
    <row r="747" s="36" customFormat="1" ht="15.75" customHeight="1"/>
    <row r="748" s="36" customFormat="1" ht="15.75" customHeight="1"/>
    <row r="749" s="36" customFormat="1" ht="15.75" customHeight="1"/>
    <row r="750" s="36" customFormat="1" ht="15.75" customHeight="1"/>
    <row r="751" s="36" customFormat="1" ht="15.75" customHeight="1"/>
    <row r="752" s="36" customFormat="1" ht="15.75" customHeight="1"/>
    <row r="753" s="36" customFormat="1" ht="15.75" customHeight="1"/>
    <row r="754" s="36" customFormat="1" ht="15.75" customHeight="1"/>
    <row r="755" s="36" customFormat="1" ht="15.75" customHeight="1"/>
    <row r="756" s="36" customFormat="1" ht="15.75" customHeight="1"/>
    <row r="757" s="36" customFormat="1" ht="15.75" customHeight="1"/>
    <row r="758" s="36" customFormat="1" ht="15.75" customHeight="1"/>
    <row r="759" s="36" customFormat="1" ht="15.75" customHeight="1"/>
    <row r="760" s="36" customFormat="1" ht="15.75" customHeight="1"/>
    <row r="761" s="36" customFormat="1" ht="15.75" customHeight="1"/>
    <row r="762" s="36" customFormat="1" ht="15.75" customHeight="1"/>
    <row r="763" s="36" customFormat="1" ht="15.75" customHeight="1"/>
    <row r="764" s="36" customFormat="1" ht="15.75" customHeight="1"/>
    <row r="765" s="36" customFormat="1" ht="15.75" customHeight="1"/>
    <row r="766" s="36" customFormat="1" ht="15.75" customHeight="1"/>
    <row r="767" s="36" customFormat="1" ht="15.75" customHeight="1"/>
    <row r="768" s="36" customFormat="1" ht="15.75" customHeight="1"/>
    <row r="769" s="36" customFormat="1" ht="15.75" customHeight="1"/>
    <row r="770" s="36" customFormat="1" ht="15.75" customHeight="1"/>
    <row r="771" s="36" customFormat="1" ht="15.75" customHeight="1"/>
    <row r="772" s="36" customFormat="1" ht="15.75" customHeight="1"/>
    <row r="773" s="36" customFormat="1" ht="15.75" customHeight="1"/>
    <row r="774" s="36" customFormat="1" ht="15.75" customHeight="1"/>
    <row r="775" s="36" customFormat="1" ht="15.75" customHeight="1"/>
    <row r="776" s="36" customFormat="1" ht="15.75" customHeight="1"/>
    <row r="777" s="36" customFormat="1" ht="15.75" customHeight="1"/>
    <row r="778" s="36" customFormat="1" ht="15.75" customHeight="1"/>
    <row r="779" s="36" customFormat="1" ht="15.75" customHeight="1"/>
    <row r="780" s="36" customFormat="1" ht="15.75" customHeight="1"/>
    <row r="781" s="36" customFormat="1" ht="15.75" customHeight="1"/>
    <row r="782" s="36" customFormat="1" ht="15.75" customHeight="1"/>
    <row r="783" s="36" customFormat="1" ht="15.75" customHeight="1"/>
    <row r="784" s="36" customFormat="1" ht="15.75" customHeight="1"/>
    <row r="785" s="36" customFormat="1" ht="15.75" customHeight="1"/>
    <row r="786" s="36" customFormat="1" ht="15.75" customHeight="1"/>
    <row r="787" s="36" customFormat="1" ht="15.75" customHeight="1"/>
    <row r="788" s="36" customFormat="1" ht="15.75" customHeight="1"/>
    <row r="789" s="36" customFormat="1" ht="15.75" customHeight="1"/>
    <row r="790" s="36" customFormat="1" ht="15.75" customHeight="1"/>
    <row r="791" s="36" customFormat="1" ht="15.75" customHeight="1"/>
    <row r="792" s="36" customFormat="1" ht="15.75" customHeight="1"/>
    <row r="793" s="36" customFormat="1" ht="15.75" customHeight="1"/>
    <row r="794" s="36" customFormat="1" ht="15.75" customHeight="1"/>
    <row r="795" s="36" customFormat="1" ht="15.75" customHeight="1"/>
    <row r="796" s="36" customFormat="1" ht="15.75" customHeight="1"/>
    <row r="797" s="36" customFormat="1" ht="15.75" customHeight="1"/>
    <row r="798" s="36" customFormat="1" ht="15.75" customHeight="1"/>
    <row r="799" s="36" customFormat="1" ht="15.75" customHeight="1"/>
    <row r="800" s="36" customFormat="1" ht="15.75" customHeight="1"/>
    <row r="801" s="36" customFormat="1" ht="15.75" customHeight="1"/>
    <row r="802" s="36" customFormat="1" ht="15.75" customHeight="1"/>
    <row r="803" s="36" customFormat="1" ht="15.75" customHeight="1"/>
    <row r="804" s="36" customFormat="1" ht="15.75" customHeight="1"/>
    <row r="805" s="36" customFormat="1" ht="15.75" customHeight="1"/>
    <row r="806" s="36" customFormat="1" ht="15.75" customHeight="1"/>
    <row r="807" s="36" customFormat="1" ht="15.75" customHeight="1"/>
    <row r="808" s="36" customFormat="1" ht="15.75" customHeight="1"/>
    <row r="809" s="36" customFormat="1" ht="15.75" customHeight="1"/>
    <row r="810" s="36" customFormat="1" ht="15.75" customHeight="1"/>
    <row r="811" s="36" customFormat="1" ht="15.75" customHeight="1"/>
    <row r="812" s="36" customFormat="1" ht="15.75" customHeight="1"/>
    <row r="813" s="36" customFormat="1" ht="15.75" customHeight="1"/>
    <row r="814" s="36" customFormat="1" ht="15.75" customHeight="1"/>
    <row r="815" s="36" customFormat="1" ht="15.75" customHeight="1"/>
    <row r="816" s="36" customFormat="1" ht="15.75" customHeight="1"/>
    <row r="817" s="36" customFormat="1" ht="15.75" customHeight="1"/>
    <row r="818" s="36" customFormat="1" ht="15.75" customHeight="1"/>
    <row r="819" s="36" customFormat="1" ht="15.75" customHeight="1"/>
    <row r="820" s="36" customFormat="1" ht="15.75" customHeight="1"/>
    <row r="821" s="36" customFormat="1" ht="15.75" customHeight="1"/>
    <row r="822" s="36" customFormat="1" ht="15.75" customHeight="1"/>
    <row r="823" s="36" customFormat="1" ht="15.75" customHeight="1"/>
    <row r="824" s="36" customFormat="1" ht="15.75" customHeight="1"/>
    <row r="825" s="36" customFormat="1" ht="15.75" customHeight="1"/>
    <row r="826" s="36" customFormat="1" ht="15.75" customHeight="1"/>
    <row r="827" s="36" customFormat="1" ht="15.75" customHeight="1"/>
    <row r="828" s="36" customFormat="1" ht="15.75" customHeight="1"/>
    <row r="829" s="36" customFormat="1" ht="15.75" customHeight="1"/>
    <row r="830" s="36" customFormat="1" ht="15.75" customHeight="1"/>
    <row r="831" s="36" customFormat="1" ht="15.75" customHeight="1"/>
    <row r="832" s="36" customFormat="1" ht="15.75" customHeight="1"/>
    <row r="833" s="36" customFormat="1" ht="15.75" customHeight="1"/>
    <row r="834" s="36" customFormat="1" ht="15.75" customHeight="1"/>
    <row r="835" s="36" customFormat="1" ht="15.75" customHeight="1"/>
    <row r="836" s="36" customFormat="1" ht="15.75" customHeight="1"/>
    <row r="837" s="36" customFormat="1" ht="15.75" customHeight="1"/>
    <row r="838" s="36" customFormat="1" ht="15.75" customHeight="1"/>
    <row r="839" s="36" customFormat="1" ht="15.75" customHeight="1"/>
    <row r="840" s="36" customFormat="1" ht="15.75" customHeight="1"/>
    <row r="841" s="36" customFormat="1" ht="15.75" customHeight="1"/>
    <row r="842" s="36" customFormat="1" ht="15.75" customHeight="1"/>
    <row r="843" s="36" customFormat="1" ht="15.75" customHeight="1"/>
    <row r="844" s="36" customFormat="1" ht="15.75" customHeight="1"/>
    <row r="845" s="36" customFormat="1" ht="15.75" customHeight="1"/>
    <row r="846" s="36" customFormat="1" ht="15.75" customHeight="1"/>
    <row r="847" s="36" customFormat="1" ht="15.75" customHeight="1"/>
    <row r="848" s="36" customFormat="1" ht="15.75" customHeight="1"/>
    <row r="849" s="36" customFormat="1" ht="15.75" customHeight="1"/>
    <row r="850" s="36" customFormat="1" ht="15.75" customHeight="1"/>
    <row r="851" s="36" customFormat="1" ht="15.75" customHeight="1"/>
    <row r="852" s="36" customFormat="1" ht="15.75" customHeight="1"/>
    <row r="853" s="36" customFormat="1" ht="15.75" customHeight="1"/>
    <row r="854" s="36" customFormat="1" ht="15.75" customHeight="1"/>
    <row r="855" s="36" customFormat="1" ht="15.75" customHeight="1"/>
    <row r="856" s="36" customFormat="1" ht="15.75" customHeight="1"/>
    <row r="857" s="36" customFormat="1" ht="15.75" customHeight="1"/>
    <row r="858" s="36" customFormat="1" ht="15.75" customHeight="1"/>
    <row r="859" s="36" customFormat="1" ht="15.75" customHeight="1"/>
    <row r="860" s="36" customFormat="1" ht="15.75" customHeight="1"/>
    <row r="861" s="36" customFormat="1" ht="15.75" customHeight="1"/>
    <row r="862" s="36" customFormat="1" ht="15.75" customHeight="1"/>
    <row r="863" s="36" customFormat="1" ht="15.75" customHeight="1"/>
    <row r="864" s="36" customFormat="1" ht="15.75" customHeight="1"/>
    <row r="865" s="36" customFormat="1" ht="15.75" customHeight="1"/>
    <row r="866" s="36" customFormat="1" ht="15.75" customHeight="1"/>
    <row r="867" s="36" customFormat="1" ht="15.75" customHeight="1"/>
    <row r="868" s="36" customFormat="1" ht="15.75" customHeight="1"/>
    <row r="869" s="36" customFormat="1" ht="15.75" customHeight="1"/>
    <row r="870" s="36" customFormat="1" ht="15.75" customHeight="1"/>
    <row r="871" s="36" customFormat="1" ht="15.75" customHeight="1"/>
    <row r="872" s="36" customFormat="1" ht="15.75" customHeight="1"/>
    <row r="873" s="36" customFormat="1" ht="15.75" customHeight="1"/>
    <row r="874" s="36" customFormat="1" ht="15.75" customHeight="1"/>
    <row r="875" s="36" customFormat="1" ht="15.75" customHeight="1"/>
    <row r="876" s="36" customFormat="1" ht="15.75" customHeight="1"/>
    <row r="877" s="36" customFormat="1" ht="15.75" customHeight="1"/>
    <row r="878" s="36" customFormat="1" ht="15.75" customHeight="1"/>
    <row r="879" s="36" customFormat="1" ht="15.75" customHeight="1"/>
    <row r="880" s="36" customFormat="1" ht="15.75" customHeight="1"/>
    <row r="881" s="36" customFormat="1" ht="15.75" customHeight="1"/>
    <row r="882" s="36" customFormat="1" ht="15.75" customHeight="1"/>
    <row r="883" s="36" customFormat="1" ht="15.75" customHeight="1"/>
    <row r="884" s="36" customFormat="1" ht="15.75" customHeight="1"/>
    <row r="885" s="36" customFormat="1" ht="15.75" customHeight="1"/>
    <row r="886" s="36" customFormat="1" ht="15.75" customHeight="1"/>
    <row r="887" s="36" customFormat="1" ht="15.75" customHeight="1"/>
    <row r="888" s="36" customFormat="1" ht="15.75" customHeight="1"/>
    <row r="889" s="36" customFormat="1" ht="15.75" customHeight="1"/>
    <row r="890" s="36" customFormat="1" ht="15.75" customHeight="1"/>
    <row r="891" s="36" customFormat="1" ht="15.75" customHeight="1"/>
    <row r="892" s="36" customFormat="1" ht="15.75" customHeight="1"/>
    <row r="893" s="36" customFormat="1" ht="15.75" customHeight="1"/>
    <row r="894" s="36" customFormat="1" ht="15.75" customHeight="1"/>
    <row r="895" s="36" customFormat="1" ht="15.75" customHeight="1"/>
    <row r="896" s="36" customFormat="1" ht="15.75" customHeight="1"/>
    <row r="897" s="36" customFormat="1" ht="15.75" customHeight="1"/>
    <row r="898" s="36" customFormat="1" ht="15.75" customHeight="1"/>
    <row r="899" s="36" customFormat="1" ht="15.75" customHeight="1"/>
    <row r="900" s="36" customFormat="1" ht="15.75" customHeight="1"/>
    <row r="901" s="36" customFormat="1" ht="15.75" customHeight="1"/>
    <row r="902" s="36" customFormat="1" ht="15.75" customHeight="1"/>
    <row r="903" s="36" customFormat="1" ht="15.75" customHeight="1"/>
    <row r="904" s="36" customFormat="1" ht="15.75" customHeight="1"/>
    <row r="905" s="36" customFormat="1" ht="15.75" customHeight="1"/>
    <row r="906" s="36" customFormat="1" ht="15.75" customHeight="1"/>
    <row r="907" s="36" customFormat="1" ht="15.75" customHeight="1"/>
    <row r="908" s="36" customFormat="1" ht="15.75" customHeight="1"/>
    <row r="909" s="36" customFormat="1" ht="15.75" customHeight="1"/>
    <row r="910" s="36" customFormat="1" ht="15.75" customHeight="1"/>
    <row r="911" s="36" customFormat="1" ht="15.75" customHeight="1"/>
    <row r="912" s="36" customFormat="1" ht="15.75" customHeight="1"/>
    <row r="913" s="36" customFormat="1" ht="15.75" customHeight="1"/>
    <row r="914" s="36" customFormat="1" ht="15.75" customHeight="1"/>
    <row r="915" s="36" customFormat="1" ht="15.75" customHeight="1"/>
    <row r="916" s="36" customFormat="1" ht="15.75" customHeight="1"/>
    <row r="917" s="36" customFormat="1" ht="15.75" customHeight="1"/>
    <row r="918" s="36" customFormat="1" ht="15.75" customHeight="1"/>
    <row r="919" s="36" customFormat="1" ht="15.75" customHeight="1"/>
    <row r="920" s="36" customFormat="1" ht="15.75" customHeight="1"/>
    <row r="921" s="36" customFormat="1" ht="15.75" customHeight="1"/>
    <row r="922" s="36" customFormat="1" ht="15.75" customHeight="1"/>
    <row r="923" s="36" customFormat="1" ht="15.75" customHeight="1"/>
    <row r="924" s="36" customFormat="1" ht="15.75" customHeight="1"/>
    <row r="925" s="36" customFormat="1" ht="15.75" customHeight="1"/>
    <row r="926" s="36" customFormat="1" ht="15.75" customHeight="1"/>
    <row r="927" s="36" customFormat="1" ht="15.75" customHeight="1"/>
    <row r="928" s="36" customFormat="1" ht="15.75" customHeight="1"/>
    <row r="929" s="36" customFormat="1" ht="15.75" customHeight="1"/>
    <row r="930" s="36" customFormat="1" ht="15.75" customHeight="1"/>
    <row r="931" s="36" customFormat="1" ht="15.75" customHeight="1"/>
    <row r="932" s="36" customFormat="1" ht="15.75" customHeight="1"/>
    <row r="933" s="36" customFormat="1" ht="15.75" customHeight="1"/>
    <row r="934" s="36" customFormat="1" ht="15.75" customHeight="1"/>
    <row r="935" s="36" customFormat="1" ht="15.75" customHeight="1"/>
    <row r="936" s="36" customFormat="1" ht="15.75" customHeight="1"/>
    <row r="937" s="36" customFormat="1" ht="15.75" customHeight="1"/>
    <row r="938" s="36" customFormat="1" ht="15.75" customHeight="1"/>
    <row r="939" s="36" customFormat="1" ht="15.75" customHeight="1"/>
    <row r="940" s="36" customFormat="1" ht="15.75" customHeight="1"/>
    <row r="941" s="36" customFormat="1" ht="15.75" customHeight="1"/>
    <row r="942" s="36" customFormat="1" ht="15.75" customHeight="1"/>
    <row r="943" s="36" customFormat="1" ht="15.75" customHeight="1"/>
    <row r="944" s="36" customFormat="1" ht="15.75" customHeight="1"/>
    <row r="945" s="36" customFormat="1" ht="15.75" customHeight="1"/>
    <row r="946" s="36" customFormat="1" ht="15.75" customHeight="1"/>
    <row r="947" s="36" customFormat="1" ht="15.75" customHeight="1"/>
    <row r="948" s="36" customFormat="1" ht="15.75" customHeight="1"/>
    <row r="949" s="36" customFormat="1" ht="15.75" customHeight="1"/>
    <row r="950" s="36" customFormat="1" ht="15.75" customHeight="1"/>
    <row r="951" s="36" customFormat="1" ht="15.75" customHeight="1"/>
    <row r="952" s="36" customFormat="1" ht="15.75" customHeight="1"/>
    <row r="953" s="36" customFormat="1" ht="15.75" customHeight="1"/>
    <row r="954" s="36" customFormat="1" ht="15.75" customHeight="1"/>
    <row r="955" s="36" customFormat="1" ht="15.75" customHeight="1"/>
    <row r="956" s="36" customFormat="1" ht="15.75" customHeight="1"/>
    <row r="957" s="36" customFormat="1" ht="15.75" customHeight="1"/>
    <row r="958" s="36" customFormat="1" ht="15.75" customHeight="1"/>
    <row r="959" s="36" customFormat="1" ht="15.75" customHeight="1"/>
    <row r="960" s="36" customFormat="1" ht="15.75" customHeight="1"/>
    <row r="961" s="36" customFormat="1" ht="15.75" customHeight="1"/>
    <row r="962" s="36" customFormat="1" ht="15.75" customHeight="1"/>
    <row r="963" s="36" customFormat="1" ht="15.75" customHeight="1"/>
    <row r="964" s="36" customFormat="1" ht="15.75" customHeight="1"/>
    <row r="965" s="36" customFormat="1" ht="15.75" customHeight="1"/>
    <row r="966" s="36" customFormat="1" ht="15.75" customHeight="1"/>
    <row r="967" s="36" customFormat="1" ht="15.75" customHeight="1"/>
    <row r="968" s="36" customFormat="1" ht="15.75" customHeight="1"/>
    <row r="969" s="36" customFormat="1" ht="15.75" customHeight="1"/>
    <row r="970" s="36" customFormat="1" ht="15.75" customHeight="1"/>
    <row r="971" s="36" customFormat="1" ht="15.75" customHeight="1"/>
    <row r="972" s="36" customFormat="1" ht="15.75" customHeight="1"/>
    <row r="973" s="36" customFormat="1" ht="15.75" customHeight="1"/>
    <row r="974" s="36" customFormat="1" ht="15.75" customHeight="1"/>
    <row r="975" s="36" customFormat="1" ht="15.75" customHeight="1"/>
    <row r="976" s="36" customFormat="1" ht="15.75" customHeight="1"/>
    <row r="977" s="36" customFormat="1" ht="15.75" customHeight="1"/>
    <row r="978" s="36" customFormat="1" ht="15.75" customHeight="1"/>
    <row r="979" s="36" customFormat="1" ht="15.75" customHeight="1"/>
    <row r="980" s="36" customFormat="1" ht="15.75" customHeight="1"/>
    <row r="981" s="36" customFormat="1" ht="15.75" customHeight="1"/>
    <row r="982" s="36" customFormat="1" ht="15.75" customHeight="1"/>
    <row r="983" s="36" customFormat="1" ht="15.75" customHeight="1"/>
    <row r="984" s="36" customFormat="1" ht="15.75" customHeight="1"/>
    <row r="985" s="36" customFormat="1" ht="15.75" customHeight="1"/>
    <row r="986" s="36" customFormat="1" ht="15.75" customHeight="1"/>
    <row r="987" s="36" customFormat="1" ht="15.75" customHeight="1"/>
    <row r="988" s="36" customFormat="1" ht="15.75" customHeight="1"/>
    <row r="989" s="36" customFormat="1" ht="15.75" customHeight="1"/>
    <row r="990" s="36" customFormat="1" ht="15.75" customHeight="1"/>
    <row r="991" s="36" customFormat="1" ht="15.75" customHeight="1"/>
    <row r="992" s="36" customFormat="1" ht="15.75" customHeight="1"/>
    <row r="993" s="36" customFormat="1" ht="15.75" customHeight="1"/>
    <row r="994" s="36" customFormat="1" ht="15.75" customHeight="1"/>
    <row r="995" s="36" customFormat="1" ht="15.75" customHeight="1"/>
    <row r="996" s="36" customFormat="1" ht="15.75" customHeight="1"/>
    <row r="997" s="36" customFormat="1" ht="15.75" customHeight="1"/>
    <row r="998" s="36" customFormat="1" ht="15.75" customHeight="1"/>
    <row r="999" s="36" customFormat="1" ht="15.75" customHeight="1"/>
    <row r="1000" s="36" customFormat="1" ht="15.75" customHeight="1"/>
    <row r="1001" s="36" customFormat="1" ht="15.75" customHeight="1"/>
    <row r="1002" s="36" customFormat="1" ht="15.75" customHeight="1"/>
    <row r="1003" s="36" customFormat="1" ht="15.75" customHeight="1"/>
    <row r="1004" s="36" customFormat="1" ht="15.75" customHeight="1"/>
    <row r="1005" s="36" customFormat="1" ht="15.75" customHeight="1"/>
    <row r="1006" s="36" customFormat="1" ht="15.75" customHeight="1"/>
  </sheetData>
  <mergeCells count="1">
    <mergeCell ref="A1:D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>
      <selection activeCell="A41" sqref="A41"/>
    </sheetView>
  </sheetViews>
  <sheetFormatPr defaultColWidth="14.41796875" defaultRowHeight="15" customHeight="1"/>
  <cols>
    <col min="1" max="1" width="45.15625" customWidth="1"/>
    <col min="2" max="5" width="17.68359375" customWidth="1"/>
    <col min="6" max="26" width="8.68359375" customWidth="1"/>
  </cols>
  <sheetData>
    <row r="1" spans="1:5" ht="14.25" customHeight="1">
      <c r="A1" s="9" t="s">
        <v>14</v>
      </c>
    </row>
    <row r="2" spans="1:5" ht="14.25" customHeight="1">
      <c r="A2" s="9"/>
      <c r="B2" s="9"/>
      <c r="C2" s="9"/>
      <c r="D2" s="9"/>
      <c r="E2" s="9"/>
    </row>
    <row r="3" spans="1:5" ht="14.25" customHeight="1">
      <c r="A3" s="9" t="s">
        <v>15</v>
      </c>
      <c r="B3" s="9"/>
      <c r="C3" s="9"/>
      <c r="D3" s="9"/>
      <c r="E3" s="9"/>
    </row>
    <row r="4" spans="1:5" ht="14.25" customHeight="1">
      <c r="A4" s="10" t="s">
        <v>16</v>
      </c>
      <c r="B4" s="10" t="s">
        <v>17</v>
      </c>
      <c r="C4" s="10" t="s">
        <v>18</v>
      </c>
      <c r="D4" s="11" t="s">
        <v>19</v>
      </c>
      <c r="E4" s="11" t="s">
        <v>20</v>
      </c>
    </row>
    <row r="5" spans="1:5" ht="15.75" customHeight="1">
      <c r="A5" s="12" t="s">
        <v>21</v>
      </c>
      <c r="B5" s="12" t="s">
        <v>22</v>
      </c>
      <c r="C5" s="13">
        <v>1</v>
      </c>
      <c r="D5" s="14">
        <v>8000</v>
      </c>
      <c r="E5" s="14">
        <f t="shared" ref="E5:E9" si="0">C5*D5</f>
        <v>8000</v>
      </c>
    </row>
    <row r="6" spans="1:5" ht="15.75" customHeight="1">
      <c r="A6" s="12" t="s">
        <v>23</v>
      </c>
      <c r="B6" s="12" t="s">
        <v>24</v>
      </c>
      <c r="C6" s="13">
        <v>1</v>
      </c>
      <c r="D6" s="14">
        <v>10000</v>
      </c>
      <c r="E6" s="14">
        <f t="shared" si="0"/>
        <v>10000</v>
      </c>
    </row>
    <row r="7" spans="1:5" ht="15.75" customHeight="1">
      <c r="A7" s="12" t="s">
        <v>25</v>
      </c>
      <c r="B7" s="12" t="s">
        <v>24</v>
      </c>
      <c r="C7" s="13">
        <v>1</v>
      </c>
      <c r="D7" s="14">
        <v>10000</v>
      </c>
      <c r="E7" s="14">
        <f t="shared" si="0"/>
        <v>10000</v>
      </c>
    </row>
    <row r="8" spans="1:5" ht="15.75" customHeight="1">
      <c r="A8" s="12" t="s">
        <v>26</v>
      </c>
      <c r="B8" s="12" t="s">
        <v>24</v>
      </c>
      <c r="C8" s="13">
        <v>1</v>
      </c>
      <c r="D8" s="14">
        <v>28000</v>
      </c>
      <c r="E8" s="14">
        <f t="shared" si="0"/>
        <v>28000</v>
      </c>
    </row>
    <row r="9" spans="1:5" ht="15.75" customHeight="1">
      <c r="A9" s="12" t="s">
        <v>27</v>
      </c>
      <c r="B9" s="12" t="s">
        <v>28</v>
      </c>
      <c r="C9" s="15">
        <v>3</v>
      </c>
      <c r="D9" s="14">
        <v>500</v>
      </c>
      <c r="E9" s="14">
        <f t="shared" si="0"/>
        <v>1500</v>
      </c>
    </row>
    <row r="10" spans="1:5" ht="15.75" customHeight="1">
      <c r="A10" s="12"/>
      <c r="B10" s="12"/>
      <c r="C10" s="15"/>
      <c r="D10" s="12"/>
      <c r="E10" s="14">
        <f>SUM(E5:E9)</f>
        <v>57500</v>
      </c>
    </row>
    <row r="11" spans="1:5" ht="15.75" customHeight="1">
      <c r="A11" s="9"/>
      <c r="B11" s="9"/>
      <c r="C11" s="9"/>
      <c r="D11" s="9"/>
      <c r="E11" s="9"/>
    </row>
    <row r="12" spans="1:5" ht="15.75" customHeight="1">
      <c r="A12" s="9" t="s">
        <v>29</v>
      </c>
    </row>
    <row r="13" spans="1:5" ht="15.75" customHeight="1">
      <c r="A13" s="16" t="s">
        <v>16</v>
      </c>
      <c r="B13" s="17" t="s">
        <v>17</v>
      </c>
      <c r="C13" s="18" t="s">
        <v>18</v>
      </c>
      <c r="D13" s="19" t="s">
        <v>19</v>
      </c>
      <c r="E13" s="19" t="s">
        <v>20</v>
      </c>
    </row>
    <row r="14" spans="1:5" ht="15.75" customHeight="1">
      <c r="A14" s="20" t="s">
        <v>30</v>
      </c>
      <c r="B14" s="21" t="s">
        <v>24</v>
      </c>
      <c r="C14" s="22">
        <v>1</v>
      </c>
      <c r="D14" s="23">
        <v>20000</v>
      </c>
      <c r="E14" s="23">
        <v>20000</v>
      </c>
    </row>
    <row r="15" spans="1:5" ht="15.75" customHeight="1">
      <c r="A15" s="20" t="s">
        <v>31</v>
      </c>
      <c r="B15" s="21" t="s">
        <v>24</v>
      </c>
      <c r="C15" s="22">
        <v>1</v>
      </c>
      <c r="D15" s="23">
        <v>12000</v>
      </c>
      <c r="E15" s="23">
        <v>12000</v>
      </c>
    </row>
    <row r="16" spans="1:5" ht="15.75" customHeight="1">
      <c r="A16" s="20" t="s">
        <v>32</v>
      </c>
      <c r="B16" s="21" t="s">
        <v>24</v>
      </c>
      <c r="C16" s="22">
        <v>1</v>
      </c>
      <c r="D16" s="23">
        <v>2000</v>
      </c>
      <c r="E16" s="23">
        <v>2000</v>
      </c>
    </row>
    <row r="17" spans="1:5" ht="15.75" customHeight="1">
      <c r="A17" s="20" t="s">
        <v>33</v>
      </c>
      <c r="B17" s="21" t="s">
        <v>24</v>
      </c>
      <c r="C17" s="22">
        <v>1</v>
      </c>
      <c r="D17" s="23">
        <v>20000</v>
      </c>
      <c r="E17" s="23">
        <v>20000</v>
      </c>
    </row>
    <row r="18" spans="1:5" ht="15.75" customHeight="1">
      <c r="A18" s="20" t="s">
        <v>34</v>
      </c>
      <c r="B18" s="21" t="s">
        <v>35</v>
      </c>
      <c r="C18" s="22">
        <v>1</v>
      </c>
      <c r="D18" s="23">
        <v>1750</v>
      </c>
      <c r="E18" s="23">
        <v>1750</v>
      </c>
    </row>
    <row r="19" spans="1:5" ht="15.75" customHeight="1">
      <c r="A19" s="20" t="s">
        <v>36</v>
      </c>
      <c r="B19" s="21" t="s">
        <v>37</v>
      </c>
      <c r="C19" s="22">
        <v>200</v>
      </c>
      <c r="D19" s="23">
        <v>5</v>
      </c>
      <c r="E19" s="23">
        <v>1000</v>
      </c>
    </row>
    <row r="20" spans="1:5" ht="15.75" customHeight="1">
      <c r="A20" s="20" t="s">
        <v>38</v>
      </c>
      <c r="B20" s="21" t="s">
        <v>37</v>
      </c>
      <c r="C20" s="22">
        <v>200</v>
      </c>
      <c r="D20" s="23">
        <v>5</v>
      </c>
      <c r="E20" s="23">
        <v>1000</v>
      </c>
    </row>
    <row r="21" spans="1:5" ht="15.75" customHeight="1">
      <c r="A21" s="20" t="s">
        <v>39</v>
      </c>
      <c r="B21" s="21" t="s">
        <v>37</v>
      </c>
      <c r="C21" s="22">
        <v>250</v>
      </c>
      <c r="D21" s="23">
        <v>30</v>
      </c>
      <c r="E21" s="23">
        <v>7500</v>
      </c>
    </row>
    <row r="22" spans="1:5" ht="15.75" customHeight="1">
      <c r="A22" s="20" t="s">
        <v>40</v>
      </c>
      <c r="B22" s="21" t="s">
        <v>37</v>
      </c>
      <c r="C22" s="22">
        <v>200</v>
      </c>
      <c r="D22" s="23">
        <v>100</v>
      </c>
      <c r="E22" s="23">
        <v>20000</v>
      </c>
    </row>
    <row r="23" spans="1:5" ht="15.75" customHeight="1">
      <c r="A23" s="20" t="s">
        <v>41</v>
      </c>
      <c r="B23" s="21" t="s">
        <v>42</v>
      </c>
      <c r="C23" s="22">
        <v>100</v>
      </c>
      <c r="D23" s="23">
        <v>50</v>
      </c>
      <c r="E23" s="23">
        <v>5000</v>
      </c>
    </row>
    <row r="24" spans="1:5" ht="15.75" customHeight="1">
      <c r="A24" s="20" t="s">
        <v>43</v>
      </c>
      <c r="B24" s="21" t="s">
        <v>44</v>
      </c>
      <c r="C24" s="22">
        <v>3000</v>
      </c>
      <c r="D24" s="23">
        <v>10</v>
      </c>
      <c r="E24" s="23">
        <v>30000</v>
      </c>
    </row>
    <row r="25" spans="1:5" ht="15.75" customHeight="1">
      <c r="A25" s="20" t="s">
        <v>45</v>
      </c>
      <c r="B25" s="21" t="s">
        <v>42</v>
      </c>
      <c r="C25" s="22">
        <v>500</v>
      </c>
      <c r="D25" s="23">
        <v>200</v>
      </c>
      <c r="E25" s="23">
        <v>100000</v>
      </c>
    </row>
    <row r="26" spans="1:5" ht="15.75" customHeight="1">
      <c r="A26" s="20" t="s">
        <v>46</v>
      </c>
      <c r="B26" s="21" t="s">
        <v>44</v>
      </c>
      <c r="C26" s="22">
        <v>100</v>
      </c>
      <c r="D26" s="23">
        <v>10</v>
      </c>
      <c r="E26" s="23">
        <v>1000</v>
      </c>
    </row>
    <row r="27" spans="1:5" ht="15.75" customHeight="1">
      <c r="A27" s="20" t="s">
        <v>47</v>
      </c>
      <c r="B27" s="21" t="s">
        <v>42</v>
      </c>
      <c r="C27" s="22">
        <v>100</v>
      </c>
      <c r="D27" s="23">
        <v>100</v>
      </c>
      <c r="E27" s="23">
        <v>10000</v>
      </c>
    </row>
    <row r="28" spans="1:5" ht="15.75" customHeight="1">
      <c r="A28" s="20" t="s">
        <v>48</v>
      </c>
      <c r="B28" s="21" t="s">
        <v>44</v>
      </c>
      <c r="C28" s="22">
        <v>500</v>
      </c>
      <c r="D28" s="23">
        <v>10</v>
      </c>
      <c r="E28" s="23">
        <v>5000</v>
      </c>
    </row>
    <row r="29" spans="1:5" ht="15.75" customHeight="1">
      <c r="A29" s="20" t="s">
        <v>49</v>
      </c>
      <c r="B29" s="21" t="s">
        <v>44</v>
      </c>
      <c r="C29" s="22">
        <v>500</v>
      </c>
      <c r="D29" s="23">
        <v>5</v>
      </c>
      <c r="E29" s="23">
        <v>2500</v>
      </c>
    </row>
    <row r="30" spans="1:5" ht="15.75" customHeight="1">
      <c r="A30" s="20" t="s">
        <v>50</v>
      </c>
      <c r="B30" s="21" t="s">
        <v>44</v>
      </c>
      <c r="C30" s="22">
        <v>250</v>
      </c>
      <c r="D30" s="23">
        <v>30</v>
      </c>
      <c r="E30" s="23">
        <v>7500</v>
      </c>
    </row>
    <row r="31" spans="1:5" ht="15.75" customHeight="1">
      <c r="A31" s="20" t="s">
        <v>51</v>
      </c>
      <c r="B31" s="21" t="s">
        <v>35</v>
      </c>
      <c r="C31" s="22">
        <v>1000</v>
      </c>
      <c r="D31" s="23">
        <v>2.5</v>
      </c>
      <c r="E31" s="23">
        <v>2500</v>
      </c>
    </row>
    <row r="32" spans="1:5" ht="15.75" customHeight="1">
      <c r="A32" s="20" t="s">
        <v>52</v>
      </c>
      <c r="B32" s="21" t="s">
        <v>35</v>
      </c>
      <c r="C32" s="22">
        <v>100</v>
      </c>
      <c r="D32" s="23">
        <v>100</v>
      </c>
      <c r="E32" s="23">
        <v>10000</v>
      </c>
    </row>
    <row r="33" spans="1:5" ht="15.75" customHeight="1">
      <c r="A33" s="20" t="s">
        <v>53</v>
      </c>
      <c r="B33" s="21" t="s">
        <v>35</v>
      </c>
      <c r="C33" s="22">
        <v>100</v>
      </c>
      <c r="D33" s="23">
        <v>50</v>
      </c>
      <c r="E33" s="23">
        <v>5000</v>
      </c>
    </row>
    <row r="34" spans="1:5" ht="15.75" customHeight="1">
      <c r="A34" s="20" t="s">
        <v>54</v>
      </c>
      <c r="B34" s="21" t="s">
        <v>44</v>
      </c>
      <c r="C34" s="22">
        <v>8000</v>
      </c>
      <c r="D34" s="23">
        <v>2.5</v>
      </c>
      <c r="E34" s="23">
        <v>20000</v>
      </c>
    </row>
    <row r="35" spans="1:5" ht="15.75" customHeight="1">
      <c r="A35" s="20" t="s">
        <v>55</v>
      </c>
      <c r="B35" s="21" t="s">
        <v>44</v>
      </c>
      <c r="C35" s="22">
        <v>2000</v>
      </c>
      <c r="D35" s="23">
        <v>2.5</v>
      </c>
      <c r="E35" s="23">
        <v>5000</v>
      </c>
    </row>
    <row r="36" spans="1:5" ht="15.75" customHeight="1">
      <c r="A36" s="20" t="s">
        <v>56</v>
      </c>
      <c r="B36" s="21" t="s">
        <v>44</v>
      </c>
      <c r="C36" s="22">
        <v>3000</v>
      </c>
      <c r="D36" s="23">
        <v>1</v>
      </c>
      <c r="E36" s="23">
        <v>3000</v>
      </c>
    </row>
    <row r="37" spans="1:5" ht="15.75" customHeight="1">
      <c r="A37" s="20" t="s">
        <v>57</v>
      </c>
      <c r="B37" s="21" t="s">
        <v>35</v>
      </c>
      <c r="C37" s="22">
        <v>100</v>
      </c>
      <c r="D37" s="23">
        <v>10</v>
      </c>
      <c r="E37" s="23">
        <v>1000</v>
      </c>
    </row>
    <row r="38" spans="1:5" ht="15.75" customHeight="1">
      <c r="A38" s="24" t="s">
        <v>58</v>
      </c>
      <c r="B38" s="25" t="s">
        <v>35</v>
      </c>
      <c r="C38" s="26">
        <v>1</v>
      </c>
      <c r="D38" s="23">
        <v>300</v>
      </c>
      <c r="E38" s="23">
        <v>300</v>
      </c>
    </row>
    <row r="39" spans="1:5" ht="14.25" customHeight="1">
      <c r="A39" s="27"/>
      <c r="B39" s="28"/>
      <c r="C39" s="28"/>
      <c r="D39" s="28"/>
      <c r="E39" s="23">
        <v>293050</v>
      </c>
    </row>
    <row r="40" spans="1:5" ht="14.25" customHeight="1"/>
    <row r="41" spans="1:5" ht="14.25" customHeight="1"/>
    <row r="42" spans="1:5" ht="14.25" customHeight="1"/>
    <row r="43" spans="1:5" ht="14.25" customHeight="1"/>
    <row r="44" spans="1:5" ht="14.25" customHeight="1"/>
    <row r="45" spans="1:5" ht="14.25" customHeight="1"/>
    <row r="46" spans="1:5" ht="14.25" customHeight="1"/>
    <row r="47" spans="1:5" ht="14.25" customHeight="1"/>
    <row r="48" spans="1: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976C22-03F2-4D15-85CA-8EC2D1A3C8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740A-1290-4FC6-BA12-BE275C95E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C6600B-5204-4015-9C74-4C3391586F4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Proposed Budget</vt:lpstr>
      <vt:lpstr>Example Contractual Budgets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Nicole Carlozo -DNR-</cp:lastModifiedBy>
  <dcterms:created xsi:type="dcterms:W3CDTF">2014-04-17T15:37:26Z</dcterms:created>
  <dcterms:modified xsi:type="dcterms:W3CDTF">2026-06-23T16:38:30Z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